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学工办文件\10-事务\3.学生事务\1.奖助学金\2021年度\2021秋季\本科生\"/>
    </mc:Choice>
  </mc:AlternateContent>
  <bookViews>
    <workbookView xWindow="0" yWindow="0" windowWidth="28800" windowHeight="12360"/>
  </bookViews>
  <sheets>
    <sheet name="Sheet2" sheetId="2" r:id="rId1"/>
  </sheets>
  <definedNames>
    <definedName name="_xlnm._FilterDatabase" localSheetId="0" hidden="1">Sheet2!$A$131:$I$131</definedName>
  </definedNames>
  <calcPr calcId="162913"/>
</workbook>
</file>

<file path=xl/calcChain.xml><?xml version="1.0" encoding="utf-8"?>
<calcChain xmlns="http://schemas.openxmlformats.org/spreadsheetml/2006/main">
  <c r="G136" i="2" l="1"/>
  <c r="G137" i="2"/>
  <c r="G135" i="2"/>
  <c r="G144" i="2"/>
  <c r="G132" i="2"/>
  <c r="G139" i="2"/>
  <c r="G138" i="2"/>
  <c r="G133" i="2"/>
  <c r="G141" i="2"/>
  <c r="G140" i="2"/>
  <c r="G149" i="2"/>
  <c r="G150" i="2"/>
  <c r="G143" i="2"/>
  <c r="G146" i="2"/>
  <c r="G145" i="2"/>
  <c r="G148" i="2"/>
  <c r="G151" i="2"/>
  <c r="G152" i="2"/>
  <c r="G147" i="2"/>
  <c r="G153" i="2"/>
  <c r="G142" i="2"/>
  <c r="G156" i="2"/>
  <c r="G154" i="2"/>
  <c r="G157" i="2"/>
  <c r="G155" i="2"/>
  <c r="G158" i="2"/>
  <c r="G159" i="2"/>
  <c r="G160" i="2"/>
  <c r="G161" i="2"/>
  <c r="G134" i="2"/>
  <c r="G128" i="2"/>
  <c r="G113" i="2"/>
  <c r="G125" i="2"/>
  <c r="G119" i="2"/>
  <c r="G116" i="2"/>
  <c r="G114" i="2"/>
  <c r="G117" i="2"/>
  <c r="G112" i="2"/>
  <c r="G122" i="2"/>
  <c r="G123" i="2"/>
  <c r="G124" i="2"/>
  <c r="G126" i="2"/>
  <c r="G127" i="2"/>
  <c r="G118" i="2"/>
  <c r="G120" i="2"/>
  <c r="G121" i="2"/>
  <c r="G109" i="2"/>
  <c r="G115" i="2"/>
  <c r="G110" i="2"/>
  <c r="G111" i="2"/>
  <c r="G129" i="2"/>
  <c r="G83" i="2"/>
  <c r="G82" i="2"/>
  <c r="G81" i="2"/>
  <c r="G85" i="2"/>
  <c r="G86" i="2"/>
  <c r="G90" i="2"/>
  <c r="G88" i="2"/>
  <c r="G80" i="2"/>
  <c r="G93" i="2"/>
  <c r="G84" i="2"/>
  <c r="G87" i="2"/>
  <c r="G92" i="2"/>
  <c r="G94" i="2"/>
  <c r="G98" i="2"/>
  <c r="G95" i="2"/>
  <c r="G89" i="2"/>
  <c r="G100" i="2"/>
  <c r="G97" i="2"/>
  <c r="G102" i="2"/>
  <c r="G99" i="2"/>
  <c r="G96" i="2"/>
  <c r="G104" i="2"/>
  <c r="G101" i="2"/>
  <c r="G103" i="2"/>
  <c r="G105" i="2"/>
  <c r="G106" i="2"/>
  <c r="G91" i="2"/>
  <c r="G64" i="2"/>
  <c r="G59" i="2"/>
  <c r="G61" i="2"/>
  <c r="G63" i="2"/>
  <c r="G66" i="2"/>
  <c r="G76" i="2"/>
  <c r="G65" i="2"/>
  <c r="G60" i="2"/>
  <c r="G68" i="2"/>
  <c r="G62" i="2"/>
  <c r="G73" i="2"/>
  <c r="G69" i="2"/>
  <c r="G67" i="2"/>
  <c r="G70" i="2"/>
  <c r="G71" i="2"/>
  <c r="G75" i="2"/>
  <c r="G74" i="2"/>
  <c r="G72" i="2"/>
  <c r="G77" i="2"/>
  <c r="G58" i="2"/>
  <c r="G35" i="2"/>
  <c r="G27" i="2"/>
  <c r="G30" i="2"/>
  <c r="G26" i="2"/>
  <c r="G29" i="2"/>
  <c r="G34" i="2"/>
  <c r="G36" i="2"/>
  <c r="G32" i="2"/>
  <c r="G37" i="2"/>
  <c r="G31" i="2"/>
  <c r="G39" i="2"/>
  <c r="G33" i="2"/>
  <c r="G38" i="2"/>
  <c r="G43" i="2"/>
  <c r="G41" i="2"/>
  <c r="G42" i="2"/>
  <c r="G44" i="2"/>
  <c r="G52" i="2"/>
  <c r="G45" i="2"/>
  <c r="G40" i="2"/>
  <c r="G53" i="2"/>
  <c r="G50" i="2"/>
  <c r="G47" i="2"/>
  <c r="G49" i="2"/>
  <c r="G48" i="2"/>
  <c r="G46" i="2"/>
  <c r="G51" i="2"/>
  <c r="G54" i="2"/>
  <c r="G55" i="2"/>
  <c r="G28" i="2"/>
  <c r="G15" i="2"/>
  <c r="G3" i="2"/>
  <c r="G12" i="2"/>
  <c r="G17" i="2"/>
  <c r="G21" i="2"/>
  <c r="G14" i="2"/>
  <c r="G6" i="2"/>
  <c r="G20" i="2"/>
  <c r="G19" i="2"/>
  <c r="G23" i="2"/>
  <c r="G22" i="2"/>
  <c r="G5" i="2"/>
  <c r="G11" i="2"/>
  <c r="G18" i="2"/>
  <c r="G2" i="2"/>
  <c r="G16" i="2"/>
  <c r="G9" i="2"/>
  <c r="G10" i="2"/>
  <c r="G13" i="2"/>
  <c r="G7" i="2"/>
  <c r="G4" i="2"/>
  <c r="G8" i="2"/>
</calcChain>
</file>

<file path=xl/sharedStrings.xml><?xml version="1.0" encoding="utf-8"?>
<sst xmlns="http://schemas.openxmlformats.org/spreadsheetml/2006/main" count="321" uniqueCount="281">
  <si>
    <t>排名</t>
    <phoneticPr fontId="21" type="noConversion"/>
  </si>
  <si>
    <t>520021910669</t>
    <phoneticPr fontId="21" type="noConversion"/>
  </si>
  <si>
    <t>520021910457</t>
    <phoneticPr fontId="21" type="noConversion"/>
  </si>
  <si>
    <t>520021911271</t>
    <phoneticPr fontId="21" type="noConversion"/>
  </si>
  <si>
    <t>520413910002</t>
    <phoneticPr fontId="21" type="noConversion"/>
  </si>
  <si>
    <t>520413910007</t>
    <phoneticPr fontId="21" type="noConversion"/>
  </si>
  <si>
    <t>520021910961</t>
    <phoneticPr fontId="21" type="noConversion"/>
  </si>
  <si>
    <t>520021910867</t>
    <phoneticPr fontId="21" type="noConversion"/>
  </si>
  <si>
    <t>520021910338</t>
    <phoneticPr fontId="21" type="noConversion"/>
  </si>
  <si>
    <t>520021910518</t>
    <phoneticPr fontId="21" type="noConversion"/>
  </si>
  <si>
    <t>520413910008</t>
    <phoneticPr fontId="21" type="noConversion"/>
  </si>
  <si>
    <t>520021910467</t>
    <phoneticPr fontId="21" type="noConversion"/>
  </si>
  <si>
    <t>520021911268</t>
    <phoneticPr fontId="21" type="noConversion"/>
  </si>
  <si>
    <t>520021911187</t>
    <phoneticPr fontId="21" type="noConversion"/>
  </si>
  <si>
    <t>520021911361</t>
    <phoneticPr fontId="21" type="noConversion"/>
  </si>
  <si>
    <t>520413910005</t>
    <phoneticPr fontId="21" type="noConversion"/>
  </si>
  <si>
    <t>520021911066</t>
    <phoneticPr fontId="21" type="noConversion"/>
  </si>
  <si>
    <t>520021911313</t>
    <phoneticPr fontId="21" type="noConversion"/>
  </si>
  <si>
    <t>520021910680</t>
    <phoneticPr fontId="21" type="noConversion"/>
  </si>
  <si>
    <t>520021910588</t>
    <phoneticPr fontId="21" type="noConversion"/>
  </si>
  <si>
    <t>520021911117</t>
    <phoneticPr fontId="21" type="noConversion"/>
  </si>
  <si>
    <t>520413910006</t>
    <phoneticPr fontId="21" type="noConversion"/>
  </si>
  <si>
    <t>520021910268</t>
    <phoneticPr fontId="21" type="noConversion"/>
  </si>
  <si>
    <t>学业成绩</t>
    <phoneticPr fontId="21" type="noConversion"/>
  </si>
  <si>
    <t>综合测评</t>
    <phoneticPr fontId="21" type="noConversion"/>
  </si>
  <si>
    <t>520021911354</t>
  </si>
  <si>
    <t>520021910403</t>
  </si>
  <si>
    <t>520021911007</t>
  </si>
  <si>
    <t>520021910937</t>
  </si>
  <si>
    <t>520021910983</t>
  </si>
  <si>
    <t>520021911357</t>
  </si>
  <si>
    <t>520021911076</t>
  </si>
  <si>
    <t>520021910526</t>
  </si>
  <si>
    <t>520021910425</t>
  </si>
  <si>
    <t>520413910004</t>
  </si>
  <si>
    <t>520021910922</t>
  </si>
  <si>
    <t>520021910405</t>
  </si>
  <si>
    <t>520021910979</t>
  </si>
  <si>
    <t>520021911105</t>
  </si>
  <si>
    <t>520021910392</t>
  </si>
  <si>
    <t>520413910001</t>
  </si>
  <si>
    <t>520021911248</t>
  </si>
  <si>
    <t>520021910918</t>
  </si>
  <si>
    <t>520021910357</t>
  </si>
  <si>
    <t>520021911267</t>
  </si>
  <si>
    <t>520021910179</t>
  </si>
  <si>
    <t>520021910349</t>
  </si>
  <si>
    <t>520021910239</t>
  </si>
  <si>
    <t>520021910782</t>
  </si>
  <si>
    <t>520021910181</t>
  </si>
  <si>
    <t>520021911018</t>
  </si>
  <si>
    <t>520021911073</t>
  </si>
  <si>
    <t>520021911284</t>
  </si>
  <si>
    <t>520021911038</t>
  </si>
  <si>
    <t>学号</t>
    <phoneticPr fontId="21" type="noConversion"/>
  </si>
  <si>
    <t>素质拓展</t>
    <phoneticPr fontId="21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</si>
  <si>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020级莫航班</t>
    </r>
    <phoneticPr fontId="21" type="noConversion"/>
  </si>
  <si>
    <t>2020级常规班</t>
    <phoneticPr fontId="21" type="noConversion"/>
  </si>
  <si>
    <t>520413910003</t>
    <phoneticPr fontId="21" type="noConversion"/>
  </si>
  <si>
    <t>70.489795918</t>
  </si>
  <si>
    <t>57.882051282</t>
  </si>
  <si>
    <t>2019级常规班</t>
    <phoneticPr fontId="21" type="noConversion"/>
  </si>
  <si>
    <t>518021910587</t>
  </si>
  <si>
    <t>518021910560</t>
  </si>
  <si>
    <t>518021910380</t>
  </si>
  <si>
    <t>518021911115</t>
  </si>
  <si>
    <t>518021910232</t>
  </si>
  <si>
    <t>518021910414</t>
  </si>
  <si>
    <t>518021910161</t>
  </si>
  <si>
    <t>518021910139</t>
  </si>
  <si>
    <t>518021910669</t>
  </si>
  <si>
    <t>518021911007</t>
  </si>
  <si>
    <t>518413910002</t>
  </si>
  <si>
    <t>518021910299</t>
  </si>
  <si>
    <t>518021910607</t>
  </si>
  <si>
    <t>518021910828</t>
  </si>
  <si>
    <t>84.613448276</t>
  </si>
  <si>
    <t>518021910641</t>
  </si>
  <si>
    <t>517021910290</t>
  </si>
  <si>
    <t>517413910001</t>
  </si>
  <si>
    <t>518021911006</t>
  </si>
  <si>
    <t>518021910436</t>
  </si>
  <si>
    <t>518413990004</t>
  </si>
  <si>
    <t>518413990002</t>
  </si>
  <si>
    <t>2019级莫航班</t>
    <phoneticPr fontId="21" type="noConversion"/>
  </si>
  <si>
    <t>518021910657</t>
  </si>
  <si>
    <t>518021911179</t>
  </si>
  <si>
    <t>518021910876</t>
  </si>
  <si>
    <t>518021911242</t>
  </si>
  <si>
    <t>518021910371</t>
  </si>
  <si>
    <t>518021910514</t>
  </si>
  <si>
    <t>518021911017</t>
  </si>
  <si>
    <t>518021910673</t>
  </si>
  <si>
    <t>518021911221</t>
  </si>
  <si>
    <t>518021910249</t>
  </si>
  <si>
    <t>518021910037</t>
  </si>
  <si>
    <t>518021911229</t>
  </si>
  <si>
    <t>518021911206</t>
  </si>
  <si>
    <t>518021910192</t>
  </si>
  <si>
    <t>518021911251</t>
  </si>
  <si>
    <t>518021910895</t>
  </si>
  <si>
    <t>517143910015</t>
  </si>
  <si>
    <t>85.315789474</t>
  </si>
  <si>
    <t>518413910004</t>
  </si>
  <si>
    <t>518021910388</t>
  </si>
  <si>
    <t>518021910173</t>
  </si>
  <si>
    <t>518413910007</t>
  </si>
  <si>
    <t>518021910490</t>
  </si>
  <si>
    <t>518021910861</t>
  </si>
  <si>
    <t>518413910006</t>
  </si>
  <si>
    <t>518021911258</t>
  </si>
  <si>
    <t>518413910005</t>
  </si>
  <si>
    <t>518021910970</t>
  </si>
  <si>
    <t>518021910812</t>
  </si>
  <si>
    <t>74.533333333</t>
  </si>
  <si>
    <t>518413910003</t>
  </si>
  <si>
    <t>518413910001</t>
  </si>
  <si>
    <t>68</t>
  </si>
  <si>
    <t>2018级莫航班</t>
    <phoneticPr fontId="21" type="noConversion"/>
  </si>
  <si>
    <t>2018级常规班</t>
    <phoneticPr fontId="21" type="noConversion"/>
  </si>
  <si>
    <t>519021911057</t>
  </si>
  <si>
    <t>519021910267</t>
  </si>
  <si>
    <t>519021910514</t>
  </si>
  <si>
    <t>519021911199</t>
  </si>
  <si>
    <t>519021910842</t>
  </si>
  <si>
    <t>519021910359</t>
  </si>
  <si>
    <t>519021910810</t>
  </si>
  <si>
    <t>519021910378</t>
  </si>
  <si>
    <t>519021910589</t>
  </si>
  <si>
    <t>519021910620</t>
  </si>
  <si>
    <t>519021911302</t>
  </si>
  <si>
    <t>519021911301</t>
  </si>
  <si>
    <t>519021910827</t>
  </si>
  <si>
    <t>519021910731</t>
  </si>
  <si>
    <t>519021911286</t>
  </si>
  <si>
    <t>519021910438</t>
  </si>
  <si>
    <t>519413910004</t>
  </si>
  <si>
    <t>519021910720</t>
  </si>
  <si>
    <t>519021910678</t>
  </si>
  <si>
    <t>519421910001</t>
  </si>
  <si>
    <t>77.395833333</t>
  </si>
  <si>
    <t>76.866666667</t>
  </si>
  <si>
    <t>88.209302326</t>
  </si>
  <si>
    <t>83.39375</t>
  </si>
  <si>
    <t>74.904375</t>
  </si>
  <si>
    <t>69.8</t>
  </si>
  <si>
    <t>75.254166667</t>
  </si>
  <si>
    <t>84.04375</t>
  </si>
  <si>
    <t>74.539583333</t>
  </si>
  <si>
    <t>54.616666667</t>
  </si>
  <si>
    <t>70.722222222</t>
  </si>
  <si>
    <t>84.802083333</t>
  </si>
  <si>
    <t>77.55</t>
  </si>
  <si>
    <t>78.644444444</t>
  </si>
  <si>
    <t>86.514583333</t>
  </si>
  <si>
    <t>77.854888889</t>
  </si>
  <si>
    <t>82.508888889</t>
  </si>
  <si>
    <t>79.965625</t>
  </si>
  <si>
    <t>78.99375</t>
  </si>
  <si>
    <t>82.929166667</t>
  </si>
  <si>
    <t>84.354166667</t>
  </si>
  <si>
    <t>80.728070175</t>
  </si>
  <si>
    <t>76.245614035</t>
  </si>
  <si>
    <t>78.107017544</t>
  </si>
  <si>
    <t>84.447368421</t>
  </si>
  <si>
    <t>67.149122807</t>
  </si>
  <si>
    <t>82.473684211</t>
  </si>
  <si>
    <t>83.456140351</t>
  </si>
  <si>
    <t>77.459649123</t>
  </si>
  <si>
    <t>77.929824561</t>
  </si>
  <si>
    <t>83.064912281</t>
  </si>
  <si>
    <t>78.701754386</t>
  </si>
  <si>
    <t>79.749122807</t>
  </si>
  <si>
    <t>76.008928571</t>
  </si>
  <si>
    <t>76.49122807</t>
  </si>
  <si>
    <t>81.833333333</t>
  </si>
  <si>
    <t>82.140350877</t>
  </si>
  <si>
    <t>59.745614035</t>
  </si>
  <si>
    <t>82.561403509</t>
  </si>
  <si>
    <t>73.581578947</t>
  </si>
  <si>
    <t>76.631578947</t>
  </si>
  <si>
    <t>83.385964912</t>
  </si>
  <si>
    <t>83.298245614</t>
  </si>
  <si>
    <t>77.7</t>
  </si>
  <si>
    <t>84.251724138</t>
  </si>
  <si>
    <t>86.380952381</t>
  </si>
  <si>
    <t>72.859649123</t>
  </si>
  <si>
    <t>75.500350877</t>
  </si>
  <si>
    <t>79.287719298</t>
  </si>
  <si>
    <t>82.338596491</t>
  </si>
  <si>
    <t>83.456101695</t>
  </si>
  <si>
    <t>87.931525424</t>
  </si>
  <si>
    <t>82.712881356</t>
  </si>
  <si>
    <t>87.728305085</t>
  </si>
  <si>
    <t>84.873389831</t>
  </si>
  <si>
    <t>87.991864407</t>
  </si>
  <si>
    <t>81.111186441</t>
  </si>
  <si>
    <t>83.900169492</t>
  </si>
  <si>
    <t>91.167966102</t>
  </si>
  <si>
    <t>84.25</t>
  </si>
  <si>
    <t>81.188666667</t>
  </si>
  <si>
    <t>87.786101695</t>
  </si>
  <si>
    <t>88.209661017</t>
  </si>
  <si>
    <t>88.144516129</t>
  </si>
  <si>
    <t>76.635423729</t>
  </si>
  <si>
    <t>88.166610169</t>
  </si>
  <si>
    <t>87.913</t>
  </si>
  <si>
    <t>86.346440678</t>
  </si>
  <si>
    <t>93.252372881</t>
  </si>
  <si>
    <t>83.374285714</t>
  </si>
  <si>
    <t>84.580487805</t>
  </si>
  <si>
    <t>85.758536585</t>
  </si>
  <si>
    <t>84.680952381</t>
  </si>
  <si>
    <t>87.531111111</t>
  </si>
  <si>
    <t>83.265853659</t>
  </si>
  <si>
    <t>80.336585366</t>
  </si>
  <si>
    <t>71.03902439</t>
  </si>
  <si>
    <t>78.173170732</t>
  </si>
  <si>
    <t>86.00952381</t>
  </si>
  <si>
    <t>87.851219512</t>
  </si>
  <si>
    <t>78.436585366</t>
  </si>
  <si>
    <t>86.353658537</t>
  </si>
  <si>
    <t>88.373170732</t>
  </si>
  <si>
    <t>88.386666667</t>
  </si>
  <si>
    <t>75.987804878</t>
  </si>
  <si>
    <t>77.233333333</t>
  </si>
  <si>
    <t>78.024390244</t>
  </si>
  <si>
    <t>80.368292683</t>
  </si>
  <si>
    <t>77.365853659</t>
  </si>
  <si>
    <t>82.318918919</t>
  </si>
  <si>
    <t>86.43902439</t>
  </si>
  <si>
    <t>84.834146341</t>
  </si>
  <si>
    <t>85.543902439</t>
  </si>
  <si>
    <t>80.148780488</t>
  </si>
  <si>
    <t>81.15952381</t>
  </si>
  <si>
    <t>88.813793103</t>
  </si>
  <si>
    <t>72.354545455</t>
  </si>
  <si>
    <t>80.9796875</t>
  </si>
  <si>
    <t>88.302413793</t>
  </si>
  <si>
    <t>86.569310345</t>
  </si>
  <si>
    <t>88.89</t>
  </si>
  <si>
    <t>88.07</t>
  </si>
  <si>
    <t>79.262580645</t>
  </si>
  <si>
    <t>75.653448276</t>
  </si>
  <si>
    <t>69.452619048</t>
  </si>
  <si>
    <t>68.33325</t>
  </si>
  <si>
    <t>82.150344828</t>
  </si>
  <si>
    <t>83.725862069</t>
  </si>
  <si>
    <t>83.326551724</t>
  </si>
  <si>
    <t>90.41137931</t>
  </si>
  <si>
    <t>87.618333333</t>
  </si>
  <si>
    <t>85.696551724</t>
  </si>
  <si>
    <t>86.492413793</t>
  </si>
  <si>
    <t>73.255384615</t>
  </si>
  <si>
    <t>76.596551724</t>
  </si>
  <si>
    <t>89.578947368</t>
  </si>
  <si>
    <t>89.526315789</t>
  </si>
  <si>
    <t>92.684210526</t>
  </si>
  <si>
    <t>80</t>
  </si>
  <si>
    <t>57.927</t>
  </si>
  <si>
    <t>88.727272727</t>
  </si>
  <si>
    <t>82.421052632</t>
  </si>
  <si>
    <t>74.375</t>
  </si>
  <si>
    <t>74.210526316</t>
  </si>
  <si>
    <t>90.545454545</t>
  </si>
  <si>
    <t>84.368421053</t>
  </si>
  <si>
    <t>73.4375</t>
  </si>
  <si>
    <t>85.157894737</t>
  </si>
  <si>
    <t>84.217391304</t>
  </si>
  <si>
    <t>76.625</t>
  </si>
  <si>
    <t>89</t>
  </si>
  <si>
    <t>76.0625</t>
  </si>
  <si>
    <t>83.0625</t>
  </si>
  <si>
    <t>80.210526316</t>
  </si>
  <si>
    <t>90.3125</t>
  </si>
  <si>
    <t>89.473684211</t>
  </si>
  <si>
    <t>72</t>
  </si>
  <si>
    <t>85.8125</t>
  </si>
  <si>
    <t>82.772727273</t>
  </si>
  <si>
    <t>91.263157895</t>
  </si>
  <si>
    <t>84.897435897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</si>
</sst>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SimSun"/>
      <charset val="134"/>
    </font>
    <font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Calibri"/>
      <family val="2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SimSu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 applyFill="0" applyProtection="0"/>
    <xf numFmtId="0" fontId="14" fillId="12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43" applyNumberFormat="1" applyBorder="1" applyAlignment="1">
      <alignment horizontal="center" vertical="center"/>
    </xf>
    <xf numFmtId="0" fontId="3" fillId="0" borderId="14" xfId="43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3" fillId="0" borderId="1" xfId="0" quotePrefix="1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15" xfId="43" applyNumberFormat="1" applyFill="1" applyBorder="1" applyAlignment="1">
      <alignment horizontal="center" vertical="center"/>
    </xf>
  </cellXfs>
  <cellStyles count="44">
    <cellStyle name="20% - 强调文字颜色 1 2" xfId="41"/>
    <cellStyle name="20% - 强调文字颜色 2 2" xfId="29"/>
    <cellStyle name="20% - 强调文字颜色 3 2" xfId="1"/>
    <cellStyle name="20% - 强调文字颜色 4 2" xfId="35"/>
    <cellStyle name="20% - 强调文字颜色 5 2" xfId="31"/>
    <cellStyle name="20% - 强调文字颜色 6 2" xfId="2"/>
    <cellStyle name="40% - 强调文字颜色 1 2" xfId="30"/>
    <cellStyle name="40% - 强调文字颜色 2 2" xfId="3"/>
    <cellStyle name="40% - 强调文字颜色 3 2" xfId="4"/>
    <cellStyle name="40% - 强调文字颜色 4 2" xfId="33"/>
    <cellStyle name="40% - 强调文字颜色 5 2" xfId="24"/>
    <cellStyle name="40% - 强调文字颜色 6 2" xfId="26"/>
    <cellStyle name="60% - 强调文字颜色 1 2" xfId="6"/>
    <cellStyle name="60% - 强调文字颜色 2 2" xfId="7"/>
    <cellStyle name="60% - 强调文字颜色 3 2" xfId="8"/>
    <cellStyle name="60% - 强调文字颜色 4 2" xfId="39"/>
    <cellStyle name="60% - 强调文字颜色 5 2" xfId="36"/>
    <cellStyle name="60% - 强调文字颜色 6 2" xfId="32"/>
    <cellStyle name="标题 1 2" xfId="37"/>
    <cellStyle name="标题 2 2" xfId="34"/>
    <cellStyle name="标题 3 2" xfId="9"/>
    <cellStyle name="标题 4 2" xfId="10"/>
    <cellStyle name="标题 5" xfId="38"/>
    <cellStyle name="差 2" xfId="11"/>
    <cellStyle name="常规" xfId="0" builtinId="0"/>
    <cellStyle name="常规 5" xfId="12"/>
    <cellStyle name="常规_Sheet1" xfId="43"/>
    <cellStyle name="好 2" xfId="13"/>
    <cellStyle name="汇总 2" xfId="42"/>
    <cellStyle name="计算 2" xfId="14"/>
    <cellStyle name="检查单元格 2" xfId="16"/>
    <cellStyle name="解释性文本 2" xfId="27"/>
    <cellStyle name="警告文本 2" xfId="17"/>
    <cellStyle name="链接单元格 2" xfId="18"/>
    <cellStyle name="强调文字颜色 1 2" xfId="15"/>
    <cellStyle name="强调文字颜色 2 2" xfId="19"/>
    <cellStyle name="强调文字颜色 3 2" xfId="20"/>
    <cellStyle name="强调文字颜色 4 2" xfId="21"/>
    <cellStyle name="强调文字颜色 5 2" xfId="25"/>
    <cellStyle name="强调文字颜色 6 2" xfId="28"/>
    <cellStyle name="适中 2" xfId="40"/>
    <cellStyle name="输出 2" xfId="22"/>
    <cellStyle name="输入 2" xfId="5"/>
    <cellStyle name="注释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topLeftCell="A139" workbookViewId="0">
      <selection activeCell="G103" sqref="G103"/>
    </sheetView>
  </sheetViews>
  <sheetFormatPr defaultRowHeight="13.5"/>
  <cols>
    <col min="1" max="1" width="12.5" style="6" customWidth="1"/>
    <col min="2" max="2" width="16.875" style="6" customWidth="1"/>
    <col min="3" max="4" width="9" style="6"/>
    <col min="5" max="5" width="14" style="6" customWidth="1"/>
    <col min="6" max="8" width="9" style="6"/>
    <col min="9" max="9" width="13" style="6" bestFit="1" customWidth="1"/>
    <col min="10" max="16384" width="9" style="6"/>
  </cols>
  <sheetData>
    <row r="1" spans="1:8">
      <c r="B1" s="1" t="s">
        <v>54</v>
      </c>
      <c r="C1" s="1" t="s">
        <v>55</v>
      </c>
      <c r="D1" s="1" t="s">
        <v>0</v>
      </c>
      <c r="E1" s="1" t="s">
        <v>23</v>
      </c>
      <c r="F1" s="1" t="s">
        <v>0</v>
      </c>
      <c r="G1" s="1" t="s">
        <v>24</v>
      </c>
      <c r="H1" s="1" t="s">
        <v>0</v>
      </c>
    </row>
    <row r="2" spans="1:8">
      <c r="A2" s="7" t="s">
        <v>56</v>
      </c>
      <c r="B2" s="28" t="s">
        <v>1</v>
      </c>
      <c r="C2" s="22">
        <v>52</v>
      </c>
      <c r="D2" s="22">
        <v>1</v>
      </c>
      <c r="E2" s="22" t="s">
        <v>154</v>
      </c>
      <c r="F2" s="22">
        <v>2</v>
      </c>
      <c r="G2" s="22">
        <f t="shared" ref="G2:G23" si="0">C2*0.3+E2*0.7</f>
        <v>76.160208333100002</v>
      </c>
      <c r="H2" s="22">
        <v>1</v>
      </c>
    </row>
    <row r="3" spans="1:8">
      <c r="B3" s="28" t="s">
        <v>3</v>
      </c>
      <c r="C3" s="22">
        <v>40</v>
      </c>
      <c r="D3" s="22">
        <v>10</v>
      </c>
      <c r="E3" s="22" t="s">
        <v>142</v>
      </c>
      <c r="F3" s="22">
        <v>1</v>
      </c>
      <c r="G3" s="22">
        <f t="shared" si="0"/>
        <v>73.746511628199997</v>
      </c>
      <c r="H3" s="22">
        <v>2</v>
      </c>
    </row>
    <row r="4" spans="1:8">
      <c r="B4" s="2" t="s">
        <v>22</v>
      </c>
      <c r="C4" s="1">
        <v>46.5</v>
      </c>
      <c r="D4" s="1">
        <v>4</v>
      </c>
      <c r="E4" s="1" t="s">
        <v>160</v>
      </c>
      <c r="F4" s="22">
        <v>4</v>
      </c>
      <c r="G4" s="1">
        <f t="shared" si="0"/>
        <v>72.997916666899997</v>
      </c>
      <c r="H4" s="22">
        <v>3</v>
      </c>
    </row>
    <row r="5" spans="1:8">
      <c r="B5" s="2" t="s">
        <v>2</v>
      </c>
      <c r="C5" s="1">
        <v>43.5</v>
      </c>
      <c r="D5" s="1">
        <v>7</v>
      </c>
      <c r="E5" s="1" t="s">
        <v>151</v>
      </c>
      <c r="F5" s="22">
        <v>3</v>
      </c>
      <c r="G5" s="1">
        <f t="shared" si="0"/>
        <v>72.411458333100001</v>
      </c>
      <c r="H5" s="22">
        <v>4</v>
      </c>
    </row>
    <row r="6" spans="1:8">
      <c r="B6" s="2" t="s">
        <v>19</v>
      </c>
      <c r="C6" s="1">
        <v>38.5</v>
      </c>
      <c r="D6" s="1">
        <v>14</v>
      </c>
      <c r="E6" s="1" t="s">
        <v>147</v>
      </c>
      <c r="F6" s="22">
        <v>5</v>
      </c>
      <c r="G6" s="1">
        <f t="shared" si="0"/>
        <v>70.380624999999995</v>
      </c>
      <c r="H6" s="22">
        <v>5</v>
      </c>
    </row>
    <row r="7" spans="1:8">
      <c r="B7" s="2" t="s">
        <v>20</v>
      </c>
      <c r="C7" s="1">
        <v>40.5</v>
      </c>
      <c r="D7" s="1">
        <v>9</v>
      </c>
      <c r="E7" s="1" t="s">
        <v>159</v>
      </c>
      <c r="F7" s="22">
        <v>7</v>
      </c>
      <c r="G7" s="1">
        <f t="shared" si="0"/>
        <v>70.200416666899997</v>
      </c>
      <c r="H7" s="22">
        <v>6</v>
      </c>
    </row>
    <row r="8" spans="1:8">
      <c r="B8" s="2" t="s">
        <v>16</v>
      </c>
      <c r="C8" s="1">
        <v>52</v>
      </c>
      <c r="D8" s="1">
        <v>1</v>
      </c>
      <c r="E8" s="1" t="s">
        <v>140</v>
      </c>
      <c r="F8" s="22">
        <v>14</v>
      </c>
      <c r="G8" s="1">
        <f t="shared" si="0"/>
        <v>69.777083333099995</v>
      </c>
      <c r="H8" s="22">
        <v>7</v>
      </c>
    </row>
    <row r="9" spans="1:8">
      <c r="B9" s="2" t="s">
        <v>17</v>
      </c>
      <c r="C9" s="1">
        <v>40</v>
      </c>
      <c r="D9" s="1">
        <v>10</v>
      </c>
      <c r="E9" s="1" t="s">
        <v>156</v>
      </c>
      <c r="F9" s="22">
        <v>8</v>
      </c>
      <c r="G9" s="1">
        <f t="shared" si="0"/>
        <v>69.756222222299996</v>
      </c>
      <c r="H9" s="22">
        <v>8</v>
      </c>
    </row>
    <row r="10" spans="1:8">
      <c r="B10" s="2" t="s">
        <v>15</v>
      </c>
      <c r="C10" s="1">
        <v>45.5</v>
      </c>
      <c r="D10" s="1">
        <v>5</v>
      </c>
      <c r="E10" s="1" t="s">
        <v>157</v>
      </c>
      <c r="F10" s="22">
        <v>9</v>
      </c>
      <c r="G10" s="1">
        <f t="shared" si="0"/>
        <v>69.625937500000006</v>
      </c>
      <c r="H10" s="22">
        <v>9</v>
      </c>
    </row>
    <row r="11" spans="1:8">
      <c r="B11" s="2" t="s">
        <v>18</v>
      </c>
      <c r="C11" s="1">
        <v>48.5</v>
      </c>
      <c r="D11" s="1">
        <v>3</v>
      </c>
      <c r="E11" s="1" t="s">
        <v>152</v>
      </c>
      <c r="F11" s="22">
        <v>13</v>
      </c>
      <c r="G11" s="1">
        <f t="shared" si="0"/>
        <v>68.834999999999994</v>
      </c>
      <c r="H11" s="22">
        <v>10</v>
      </c>
    </row>
    <row r="12" spans="1:8">
      <c r="B12" s="2" t="s">
        <v>14</v>
      </c>
      <c r="C12" s="1">
        <v>33.5</v>
      </c>
      <c r="D12" s="1">
        <v>18</v>
      </c>
      <c r="E12" s="1" t="s">
        <v>143</v>
      </c>
      <c r="F12" s="22">
        <v>6</v>
      </c>
      <c r="G12" s="1">
        <f t="shared" si="0"/>
        <v>68.425624999999997</v>
      </c>
      <c r="H12" s="22">
        <v>11</v>
      </c>
    </row>
    <row r="13" spans="1:8">
      <c r="B13" s="2" t="s">
        <v>21</v>
      </c>
      <c r="C13" s="1">
        <v>39.5</v>
      </c>
      <c r="D13" s="1">
        <v>13</v>
      </c>
      <c r="E13" s="1" t="s">
        <v>158</v>
      </c>
      <c r="F13" s="22">
        <v>10</v>
      </c>
      <c r="G13" s="1">
        <f t="shared" si="0"/>
        <v>67.145624999999995</v>
      </c>
      <c r="H13" s="22">
        <v>12</v>
      </c>
    </row>
    <row r="14" spans="1:8">
      <c r="B14" s="2" t="s">
        <v>13</v>
      </c>
      <c r="C14" s="1">
        <v>44</v>
      </c>
      <c r="D14" s="1">
        <v>6</v>
      </c>
      <c r="E14" s="1" t="s">
        <v>146</v>
      </c>
      <c r="F14" s="22">
        <v>16</v>
      </c>
      <c r="G14" s="1">
        <f t="shared" si="0"/>
        <v>65.877916666900006</v>
      </c>
      <c r="H14" s="22">
        <v>13</v>
      </c>
    </row>
    <row r="15" spans="1:8">
      <c r="B15" s="2" t="s">
        <v>10</v>
      </c>
      <c r="C15" s="1">
        <v>40</v>
      </c>
      <c r="D15" s="1">
        <v>10</v>
      </c>
      <c r="E15" s="1" t="s">
        <v>141</v>
      </c>
      <c r="F15" s="22">
        <v>15</v>
      </c>
      <c r="G15" s="1">
        <f t="shared" si="0"/>
        <v>65.8066666669</v>
      </c>
      <c r="H15" s="22">
        <v>14</v>
      </c>
    </row>
    <row r="16" spans="1:8">
      <c r="B16" s="2" t="s">
        <v>12</v>
      </c>
      <c r="C16" s="1">
        <v>36</v>
      </c>
      <c r="D16" s="1">
        <v>15</v>
      </c>
      <c r="E16" s="1" t="s">
        <v>155</v>
      </c>
      <c r="F16" s="22">
        <v>12</v>
      </c>
      <c r="G16" s="1">
        <f t="shared" si="0"/>
        <v>65.29842222229999</v>
      </c>
      <c r="H16" s="22">
        <v>15</v>
      </c>
    </row>
    <row r="17" spans="1:8">
      <c r="B17" s="2" t="s">
        <v>11</v>
      </c>
      <c r="C17" s="1">
        <v>42</v>
      </c>
      <c r="D17" s="1">
        <v>8</v>
      </c>
      <c r="E17" s="1" t="s">
        <v>144</v>
      </c>
      <c r="F17" s="22">
        <v>17</v>
      </c>
      <c r="G17" s="1">
        <f t="shared" si="0"/>
        <v>65.0330625</v>
      </c>
      <c r="H17" s="22">
        <v>16</v>
      </c>
    </row>
    <row r="18" spans="1:8">
      <c r="B18" s="2" t="s">
        <v>9</v>
      </c>
      <c r="C18" s="1">
        <v>30</v>
      </c>
      <c r="D18" s="1">
        <v>21</v>
      </c>
      <c r="E18" s="1" t="s">
        <v>153</v>
      </c>
      <c r="F18" s="22">
        <v>11</v>
      </c>
      <c r="G18" s="1">
        <f t="shared" si="0"/>
        <v>64.051111110800008</v>
      </c>
      <c r="H18" s="22">
        <v>17</v>
      </c>
    </row>
    <row r="19" spans="1:8">
      <c r="B19" s="2" t="s">
        <v>8</v>
      </c>
      <c r="C19" s="1">
        <v>35</v>
      </c>
      <c r="D19" s="1">
        <v>17</v>
      </c>
      <c r="E19" s="1" t="s">
        <v>114</v>
      </c>
      <c r="F19" s="22">
        <v>19</v>
      </c>
      <c r="G19" s="1">
        <f t="shared" si="0"/>
        <v>62.673333333099997</v>
      </c>
      <c r="H19" s="22">
        <v>18</v>
      </c>
    </row>
    <row r="20" spans="1:8">
      <c r="B20" s="2" t="s">
        <v>4</v>
      </c>
      <c r="C20" s="1">
        <v>33.5</v>
      </c>
      <c r="D20" s="1">
        <v>18</v>
      </c>
      <c r="E20" s="1" t="s">
        <v>148</v>
      </c>
      <c r="F20" s="22">
        <v>18</v>
      </c>
      <c r="G20" s="1">
        <f t="shared" si="0"/>
        <v>62.22770833309999</v>
      </c>
      <c r="H20" s="22">
        <v>19</v>
      </c>
    </row>
    <row r="21" spans="1:8">
      <c r="B21" s="2" t="s">
        <v>7</v>
      </c>
      <c r="C21" s="1">
        <v>31</v>
      </c>
      <c r="D21" s="1">
        <v>20</v>
      </c>
      <c r="E21" s="1" t="s">
        <v>145</v>
      </c>
      <c r="F21" s="22">
        <v>21</v>
      </c>
      <c r="G21" s="1">
        <f t="shared" si="0"/>
        <v>58.159999999999989</v>
      </c>
      <c r="H21" s="22">
        <v>20</v>
      </c>
    </row>
    <row r="22" spans="1:8">
      <c r="B22" s="2" t="s">
        <v>6</v>
      </c>
      <c r="C22" s="1">
        <v>26</v>
      </c>
      <c r="D22" s="1">
        <v>22</v>
      </c>
      <c r="E22" s="1" t="s">
        <v>150</v>
      </c>
      <c r="F22" s="22">
        <v>20</v>
      </c>
      <c r="G22" s="1">
        <f t="shared" si="0"/>
        <v>57.305555555399991</v>
      </c>
      <c r="H22" s="22">
        <v>21</v>
      </c>
    </row>
    <row r="23" spans="1:8">
      <c r="B23" s="2" t="s">
        <v>5</v>
      </c>
      <c r="C23" s="1">
        <v>35.5</v>
      </c>
      <c r="D23" s="1">
        <v>16</v>
      </c>
      <c r="E23" s="1" t="s">
        <v>149</v>
      </c>
      <c r="F23" s="22">
        <v>22</v>
      </c>
      <c r="G23" s="1">
        <f t="shared" si="0"/>
        <v>48.881666666899996</v>
      </c>
      <c r="H23" s="22">
        <v>22</v>
      </c>
    </row>
    <row r="24" spans="1:8" s="8" customFormat="1"/>
    <row r="25" spans="1:8" s="9" customFormat="1">
      <c r="A25" s="7" t="s">
        <v>57</v>
      </c>
      <c r="B25" s="1" t="s">
        <v>54</v>
      </c>
      <c r="C25" s="1" t="s">
        <v>55</v>
      </c>
      <c r="D25" s="1" t="s">
        <v>0</v>
      </c>
      <c r="E25" s="1" t="s">
        <v>23</v>
      </c>
      <c r="F25" s="1" t="s">
        <v>0</v>
      </c>
      <c r="G25" s="1" t="s">
        <v>24</v>
      </c>
      <c r="H25" s="1" t="s">
        <v>0</v>
      </c>
    </row>
    <row r="26" spans="1:8">
      <c r="B26" s="3" t="s">
        <v>25</v>
      </c>
      <c r="C26" s="4">
        <v>47.980000000000004</v>
      </c>
      <c r="D26" s="4">
        <v>1</v>
      </c>
      <c r="E26" s="23" t="s">
        <v>181</v>
      </c>
      <c r="F26" s="23">
        <v>5</v>
      </c>
      <c r="G26" s="23">
        <f t="shared" ref="G26:G55" si="1">C26*0.3+E26*0.7</f>
        <v>72.764175438400002</v>
      </c>
      <c r="H26" s="23">
        <v>1</v>
      </c>
    </row>
    <row r="27" spans="1:8">
      <c r="B27" s="29" t="s">
        <v>26</v>
      </c>
      <c r="C27" s="23">
        <v>42.92</v>
      </c>
      <c r="D27" s="23">
        <v>2</v>
      </c>
      <c r="E27" s="23" t="s">
        <v>184</v>
      </c>
      <c r="F27" s="23">
        <v>3</v>
      </c>
      <c r="G27" s="23">
        <f t="shared" si="1"/>
        <v>71.852206896599995</v>
      </c>
      <c r="H27" s="23">
        <v>2</v>
      </c>
    </row>
    <row r="28" spans="1:8">
      <c r="A28" s="7"/>
      <c r="B28" s="29" t="s">
        <v>27</v>
      </c>
      <c r="C28" s="23">
        <v>34.96</v>
      </c>
      <c r="D28" s="23">
        <v>9</v>
      </c>
      <c r="E28" s="23" t="s">
        <v>185</v>
      </c>
      <c r="F28" s="23">
        <v>1</v>
      </c>
      <c r="G28" s="23">
        <f t="shared" si="1"/>
        <v>70.954666666699993</v>
      </c>
      <c r="H28" s="23">
        <v>3</v>
      </c>
    </row>
    <row r="29" spans="1:8">
      <c r="B29" s="5" t="s">
        <v>28</v>
      </c>
      <c r="C29" s="4">
        <v>38.54</v>
      </c>
      <c r="D29" s="4">
        <v>4</v>
      </c>
      <c r="E29" s="23" t="s">
        <v>182</v>
      </c>
      <c r="F29" s="23">
        <v>6</v>
      </c>
      <c r="G29" s="23">
        <f t="shared" si="1"/>
        <v>69.8707719298</v>
      </c>
      <c r="H29" s="23">
        <v>4</v>
      </c>
    </row>
    <row r="30" spans="1:8">
      <c r="B30" s="3" t="s">
        <v>29</v>
      </c>
      <c r="C30" s="4">
        <v>33.97</v>
      </c>
      <c r="D30" s="4">
        <v>10</v>
      </c>
      <c r="E30" s="23" t="s">
        <v>167</v>
      </c>
      <c r="F30" s="23">
        <v>4</v>
      </c>
      <c r="G30" s="23">
        <f t="shared" si="1"/>
        <v>68.610298245699994</v>
      </c>
      <c r="H30" s="23">
        <v>5</v>
      </c>
    </row>
    <row r="31" spans="1:8">
      <c r="B31" s="5" t="s">
        <v>31</v>
      </c>
      <c r="C31" s="4">
        <v>35.950000000000003</v>
      </c>
      <c r="D31" s="4">
        <v>7</v>
      </c>
      <c r="E31" s="23" t="s">
        <v>176</v>
      </c>
      <c r="F31" s="23">
        <v>11</v>
      </c>
      <c r="G31" s="23">
        <f t="shared" si="1"/>
        <v>68.283245613899993</v>
      </c>
      <c r="H31" s="23">
        <v>6</v>
      </c>
    </row>
    <row r="32" spans="1:8">
      <c r="B32" s="5" t="s">
        <v>32</v>
      </c>
      <c r="C32" s="4">
        <v>35</v>
      </c>
      <c r="D32" s="4">
        <v>8</v>
      </c>
      <c r="E32" s="23" t="s">
        <v>166</v>
      </c>
      <c r="F32" s="23">
        <v>9</v>
      </c>
      <c r="G32" s="23">
        <f t="shared" si="1"/>
        <v>68.231578947700001</v>
      </c>
      <c r="H32" s="23">
        <v>7</v>
      </c>
    </row>
    <row r="33" spans="2:8">
      <c r="B33" s="5" t="s">
        <v>30</v>
      </c>
      <c r="C33" s="4">
        <v>39</v>
      </c>
      <c r="D33" s="4">
        <v>3</v>
      </c>
      <c r="E33" s="23" t="s">
        <v>161</v>
      </c>
      <c r="F33" s="23">
        <v>13</v>
      </c>
      <c r="G33" s="23">
        <f t="shared" si="1"/>
        <v>68.209649122499997</v>
      </c>
      <c r="H33" s="23">
        <v>8</v>
      </c>
    </row>
    <row r="34" spans="2:8">
      <c r="B34" s="5" t="s">
        <v>33</v>
      </c>
      <c r="C34" s="4">
        <v>31.96</v>
      </c>
      <c r="D34" s="4">
        <v>13</v>
      </c>
      <c r="E34" s="23" t="s">
        <v>170</v>
      </c>
      <c r="F34" s="23">
        <v>7</v>
      </c>
      <c r="G34" s="23">
        <f t="shared" si="1"/>
        <v>67.733438596699997</v>
      </c>
      <c r="H34" s="23">
        <v>9</v>
      </c>
    </row>
    <row r="35" spans="2:8">
      <c r="B35" s="5" t="s">
        <v>35</v>
      </c>
      <c r="C35" s="4">
        <v>27.94</v>
      </c>
      <c r="D35" s="4">
        <v>23</v>
      </c>
      <c r="E35" s="23" t="s">
        <v>164</v>
      </c>
      <c r="F35" s="23">
        <v>2</v>
      </c>
      <c r="G35" s="23">
        <f t="shared" si="1"/>
        <v>67.495157894699986</v>
      </c>
      <c r="H35" s="23">
        <v>10</v>
      </c>
    </row>
    <row r="36" spans="2:8">
      <c r="B36" s="5" t="s">
        <v>34</v>
      </c>
      <c r="C36" s="4">
        <v>31</v>
      </c>
      <c r="D36" s="4">
        <v>16</v>
      </c>
      <c r="E36" s="23" t="s">
        <v>178</v>
      </c>
      <c r="F36" s="23">
        <v>8</v>
      </c>
      <c r="G36" s="23">
        <f t="shared" si="1"/>
        <v>67.092982456299993</v>
      </c>
      <c r="H36" s="23">
        <v>11</v>
      </c>
    </row>
    <row r="37" spans="2:8">
      <c r="B37" s="5" t="s">
        <v>36</v>
      </c>
      <c r="C37" s="4">
        <v>31.43</v>
      </c>
      <c r="D37" s="4">
        <v>15</v>
      </c>
      <c r="E37" s="23" t="s">
        <v>189</v>
      </c>
      <c r="F37" s="23">
        <v>10</v>
      </c>
      <c r="G37" s="23">
        <f t="shared" si="1"/>
        <v>67.066017543699999</v>
      </c>
      <c r="H37" s="23">
        <v>12</v>
      </c>
    </row>
    <row r="38" spans="2:8">
      <c r="B38" s="5" t="s">
        <v>37</v>
      </c>
      <c r="C38" s="4">
        <v>33</v>
      </c>
      <c r="D38" s="4">
        <v>11</v>
      </c>
      <c r="E38" s="23" t="s">
        <v>161</v>
      </c>
      <c r="F38" s="23">
        <v>14</v>
      </c>
      <c r="G38" s="23">
        <f t="shared" si="1"/>
        <v>66.409649122499999</v>
      </c>
      <c r="H38" s="23">
        <v>13</v>
      </c>
    </row>
    <row r="39" spans="2:8">
      <c r="B39" s="5" t="s">
        <v>38</v>
      </c>
      <c r="C39" s="4">
        <v>28.68</v>
      </c>
      <c r="D39" s="4">
        <v>19</v>
      </c>
      <c r="E39" s="23" t="s">
        <v>175</v>
      </c>
      <c r="F39" s="23">
        <v>12</v>
      </c>
      <c r="G39" s="23">
        <f t="shared" si="1"/>
        <v>65.887333333100003</v>
      </c>
      <c r="H39" s="23">
        <v>14</v>
      </c>
    </row>
    <row r="40" spans="2:8">
      <c r="B40" s="5" t="s">
        <v>39</v>
      </c>
      <c r="C40" s="4">
        <v>37.92</v>
      </c>
      <c r="D40" s="4">
        <v>5</v>
      </c>
      <c r="E40" s="23" t="s">
        <v>168</v>
      </c>
      <c r="F40" s="23">
        <v>21</v>
      </c>
      <c r="G40" s="23">
        <f t="shared" si="1"/>
        <v>65.597754386100007</v>
      </c>
      <c r="H40" s="23">
        <v>15</v>
      </c>
    </row>
    <row r="41" spans="2:8">
      <c r="B41" s="5" t="s">
        <v>40</v>
      </c>
      <c r="C41" s="4">
        <v>31.98</v>
      </c>
      <c r="D41" s="4">
        <v>12</v>
      </c>
      <c r="E41" s="23" t="s">
        <v>188</v>
      </c>
      <c r="F41" s="23">
        <v>16</v>
      </c>
      <c r="G41" s="23">
        <f t="shared" si="1"/>
        <v>65.0954035086</v>
      </c>
      <c r="H41" s="23">
        <v>16</v>
      </c>
    </row>
    <row r="42" spans="2:8">
      <c r="B42" s="5" t="s">
        <v>42</v>
      </c>
      <c r="C42" s="4">
        <v>31.96</v>
      </c>
      <c r="D42" s="4">
        <v>14</v>
      </c>
      <c r="E42" s="23" t="s">
        <v>171</v>
      </c>
      <c r="F42" s="23">
        <v>17</v>
      </c>
      <c r="G42" s="23">
        <f t="shared" si="1"/>
        <v>64.679228070199997</v>
      </c>
      <c r="H42" s="23">
        <v>17</v>
      </c>
    </row>
    <row r="43" spans="2:8">
      <c r="B43" s="3" t="s">
        <v>41</v>
      </c>
      <c r="C43" s="4">
        <v>28.8</v>
      </c>
      <c r="D43" s="4">
        <v>18</v>
      </c>
      <c r="E43" s="23" t="s">
        <v>172</v>
      </c>
      <c r="F43" s="23">
        <v>15</v>
      </c>
      <c r="G43" s="23">
        <f t="shared" si="1"/>
        <v>64.464385964900004</v>
      </c>
      <c r="H43" s="23">
        <v>18</v>
      </c>
    </row>
    <row r="44" spans="2:8">
      <c r="B44" s="5" t="s">
        <v>43</v>
      </c>
      <c r="C44" s="4">
        <v>28.88</v>
      </c>
      <c r="D44" s="4">
        <v>17</v>
      </c>
      <c r="E44" s="23" t="s">
        <v>163</v>
      </c>
      <c r="F44" s="23">
        <v>18</v>
      </c>
      <c r="G44" s="23">
        <f t="shared" si="1"/>
        <v>63.338912280800002</v>
      </c>
      <c r="H44" s="23">
        <v>19</v>
      </c>
    </row>
    <row r="45" spans="2:8">
      <c r="B45" s="5" t="s">
        <v>45</v>
      </c>
      <c r="C45" s="4">
        <v>27.990000000000002</v>
      </c>
      <c r="D45" s="4">
        <v>20</v>
      </c>
      <c r="E45" s="23" t="s">
        <v>183</v>
      </c>
      <c r="F45" s="23">
        <v>20</v>
      </c>
      <c r="G45" s="23">
        <f t="shared" si="1"/>
        <v>62.786999999999999</v>
      </c>
      <c r="H45" s="23">
        <v>20</v>
      </c>
    </row>
    <row r="46" spans="2:8">
      <c r="B46" s="5" t="s">
        <v>44</v>
      </c>
      <c r="C46" s="4">
        <v>36.96</v>
      </c>
      <c r="D46" s="4">
        <v>6</v>
      </c>
      <c r="E46" s="23" t="s">
        <v>179</v>
      </c>
      <c r="F46" s="23">
        <v>27</v>
      </c>
      <c r="G46" s="23">
        <f t="shared" si="1"/>
        <v>62.595105262899999</v>
      </c>
      <c r="H46" s="23">
        <v>21</v>
      </c>
    </row>
    <row r="47" spans="2:8">
      <c r="B47" s="5" t="s">
        <v>46</v>
      </c>
      <c r="C47" s="4">
        <v>27.990000000000002</v>
      </c>
      <c r="D47" s="4">
        <v>21</v>
      </c>
      <c r="E47" s="23" t="s">
        <v>162</v>
      </c>
      <c r="F47" s="23">
        <v>24</v>
      </c>
      <c r="G47" s="23">
        <f t="shared" si="1"/>
        <v>61.768929824499999</v>
      </c>
      <c r="H47" s="23">
        <v>22</v>
      </c>
    </row>
    <row r="48" spans="2:8">
      <c r="B48" s="5" t="s">
        <v>47</v>
      </c>
      <c r="C48" s="4">
        <v>27.96</v>
      </c>
      <c r="D48" s="4">
        <v>22</v>
      </c>
      <c r="E48" s="23" t="s">
        <v>187</v>
      </c>
      <c r="F48" s="23">
        <v>26</v>
      </c>
      <c r="G48" s="23">
        <f t="shared" si="1"/>
        <v>61.238245613899998</v>
      </c>
      <c r="H48" s="23">
        <v>23</v>
      </c>
    </row>
    <row r="49" spans="1:9">
      <c r="B49" s="5" t="s">
        <v>48</v>
      </c>
      <c r="C49" s="4">
        <v>25.990000000000002</v>
      </c>
      <c r="D49" s="4">
        <v>24</v>
      </c>
      <c r="E49" s="23" t="s">
        <v>173</v>
      </c>
      <c r="F49" s="23">
        <v>25</v>
      </c>
      <c r="G49" s="23">
        <f t="shared" si="1"/>
        <v>61.003249999700003</v>
      </c>
      <c r="H49" s="23">
        <v>24</v>
      </c>
    </row>
    <row r="50" spans="1:9">
      <c r="B50" s="5" t="s">
        <v>50</v>
      </c>
      <c r="C50" s="4">
        <v>19.71</v>
      </c>
      <c r="D50" s="4">
        <v>26</v>
      </c>
      <c r="E50" s="23" t="s">
        <v>174</v>
      </c>
      <c r="F50" s="23">
        <v>23</v>
      </c>
      <c r="G50" s="23">
        <f t="shared" si="1"/>
        <v>59.456859648999995</v>
      </c>
      <c r="H50" s="23">
        <v>25</v>
      </c>
    </row>
    <row r="51" spans="1:9">
      <c r="B51" s="5" t="s">
        <v>49</v>
      </c>
      <c r="C51" s="4">
        <v>25.98</v>
      </c>
      <c r="D51" s="4">
        <v>25</v>
      </c>
      <c r="E51" s="23" t="s">
        <v>186</v>
      </c>
      <c r="F51" s="23">
        <v>28</v>
      </c>
      <c r="G51" s="23">
        <f t="shared" si="1"/>
        <v>58.795754386099993</v>
      </c>
      <c r="H51" s="23">
        <v>26</v>
      </c>
    </row>
    <row r="52" spans="1:9">
      <c r="B52" s="3" t="s">
        <v>51</v>
      </c>
      <c r="C52" s="4">
        <v>12.85</v>
      </c>
      <c r="D52" s="4">
        <v>28</v>
      </c>
      <c r="E52" s="23" t="s">
        <v>169</v>
      </c>
      <c r="F52" s="23">
        <v>19</v>
      </c>
      <c r="G52" s="23">
        <f t="shared" si="1"/>
        <v>58.405877192699997</v>
      </c>
      <c r="H52" s="23">
        <v>27</v>
      </c>
    </row>
    <row r="53" spans="1:9">
      <c r="B53" s="5" t="s">
        <v>52</v>
      </c>
      <c r="C53" s="4">
        <v>9.9600000000000009</v>
      </c>
      <c r="D53" s="4">
        <v>29</v>
      </c>
      <c r="E53" s="23" t="s">
        <v>180</v>
      </c>
      <c r="F53" s="23">
        <v>22</v>
      </c>
      <c r="G53" s="23">
        <f t="shared" si="1"/>
        <v>56.630105262899995</v>
      </c>
      <c r="H53" s="23">
        <v>28</v>
      </c>
    </row>
    <row r="54" spans="1:9">
      <c r="B54" s="3" t="s">
        <v>53</v>
      </c>
      <c r="C54" s="4">
        <v>18.68</v>
      </c>
      <c r="D54" s="4">
        <v>27</v>
      </c>
      <c r="E54" s="23" t="s">
        <v>165</v>
      </c>
      <c r="F54" s="23">
        <v>29</v>
      </c>
      <c r="G54" s="23">
        <f t="shared" si="1"/>
        <v>52.608385964899995</v>
      </c>
      <c r="H54" s="23">
        <v>29</v>
      </c>
    </row>
    <row r="55" spans="1:9">
      <c r="B55" s="3" t="s">
        <v>58</v>
      </c>
      <c r="C55" s="4">
        <v>0</v>
      </c>
      <c r="D55" s="4">
        <v>30</v>
      </c>
      <c r="E55" s="23" t="s">
        <v>177</v>
      </c>
      <c r="F55" s="23">
        <v>30</v>
      </c>
      <c r="G55" s="23">
        <f t="shared" si="1"/>
        <v>41.821929824499996</v>
      </c>
      <c r="H55" s="23">
        <v>30</v>
      </c>
    </row>
    <row r="56" spans="1:9" s="8" customFormat="1"/>
    <row r="57" spans="1:9" s="9" customFormat="1">
      <c r="A57" s="7" t="s">
        <v>84</v>
      </c>
      <c r="B57" s="1" t="s">
        <v>54</v>
      </c>
      <c r="C57" s="1" t="s">
        <v>55</v>
      </c>
      <c r="D57" s="1" t="s">
        <v>0</v>
      </c>
      <c r="E57" s="1" t="s">
        <v>23</v>
      </c>
      <c r="F57" s="1" t="s">
        <v>0</v>
      </c>
      <c r="G57" s="1" t="s">
        <v>24</v>
      </c>
      <c r="H57" s="1" t="s">
        <v>0</v>
      </c>
    </row>
    <row r="58" spans="1:9" s="9" customFormat="1">
      <c r="B58" s="30" t="s">
        <v>138</v>
      </c>
      <c r="C58" s="24">
        <v>52.5</v>
      </c>
      <c r="D58" s="24">
        <v>3</v>
      </c>
      <c r="E58" s="24" t="s">
        <v>208</v>
      </c>
      <c r="F58" s="24">
        <v>1</v>
      </c>
      <c r="G58" s="24">
        <f t="shared" ref="G58:G77" si="2">C58*0.3+E58*0.7</f>
        <v>81.02666101669999</v>
      </c>
      <c r="H58" s="24">
        <v>1</v>
      </c>
      <c r="I58" s="31"/>
    </row>
    <row r="59" spans="1:9" s="9" customFormat="1">
      <c r="B59" s="16" t="s">
        <v>120</v>
      </c>
      <c r="C59" s="17">
        <v>63.5</v>
      </c>
      <c r="D59" s="17">
        <v>1</v>
      </c>
      <c r="E59" s="17" t="s">
        <v>202</v>
      </c>
      <c r="F59" s="24">
        <v>3</v>
      </c>
      <c r="G59" s="24">
        <f t="shared" si="2"/>
        <v>80.796762711900001</v>
      </c>
      <c r="H59" s="24">
        <v>2</v>
      </c>
    </row>
    <row r="60" spans="1:9" s="9" customFormat="1">
      <c r="B60" s="18" t="s">
        <v>121</v>
      </c>
      <c r="C60" s="17">
        <v>52</v>
      </c>
      <c r="D60" s="17">
        <v>4</v>
      </c>
      <c r="E60" s="17" t="s">
        <v>201</v>
      </c>
      <c r="F60" s="24">
        <v>9</v>
      </c>
      <c r="G60" s="24">
        <f t="shared" si="2"/>
        <v>77.050271186499998</v>
      </c>
      <c r="H60" s="24">
        <v>3</v>
      </c>
    </row>
    <row r="61" spans="1:9" s="9" customFormat="1">
      <c r="B61" s="18" t="s">
        <v>122</v>
      </c>
      <c r="C61" s="17">
        <v>51</v>
      </c>
      <c r="D61" s="17">
        <v>5</v>
      </c>
      <c r="E61" s="17" t="s">
        <v>205</v>
      </c>
      <c r="F61" s="24">
        <v>4</v>
      </c>
      <c r="G61" s="24">
        <f t="shared" si="2"/>
        <v>77.016627118299994</v>
      </c>
      <c r="H61" s="24">
        <v>4</v>
      </c>
    </row>
    <row r="62" spans="1:9" s="9" customFormat="1">
      <c r="B62" s="19" t="s">
        <v>139</v>
      </c>
      <c r="C62" s="17">
        <v>52.5</v>
      </c>
      <c r="D62" s="17">
        <v>2</v>
      </c>
      <c r="E62" s="17" t="s">
        <v>207</v>
      </c>
      <c r="F62" s="24">
        <v>11</v>
      </c>
      <c r="G62" s="24">
        <f t="shared" si="2"/>
        <v>76.19250847459999</v>
      </c>
      <c r="H62" s="24">
        <v>5</v>
      </c>
    </row>
    <row r="63" spans="1:9" s="9" customFormat="1">
      <c r="B63" s="18" t="s">
        <v>123</v>
      </c>
      <c r="C63" s="17">
        <v>47</v>
      </c>
      <c r="D63" s="17">
        <v>7</v>
      </c>
      <c r="E63" s="17" t="s">
        <v>203</v>
      </c>
      <c r="F63" s="24">
        <v>5</v>
      </c>
      <c r="G63" s="24">
        <f t="shared" si="2"/>
        <v>75.801161290299987</v>
      </c>
      <c r="H63" s="24">
        <v>6</v>
      </c>
    </row>
    <row r="64" spans="1:9" s="9" customFormat="1">
      <c r="B64" s="20" t="s">
        <v>124</v>
      </c>
      <c r="C64" s="17">
        <v>37</v>
      </c>
      <c r="D64" s="17">
        <v>16</v>
      </c>
      <c r="E64" s="17" t="s">
        <v>198</v>
      </c>
      <c r="F64" s="24">
        <v>2</v>
      </c>
      <c r="G64" s="24">
        <f t="shared" si="2"/>
        <v>74.917576271399994</v>
      </c>
      <c r="H64" s="24">
        <v>7</v>
      </c>
    </row>
    <row r="65" spans="1:8" s="9" customFormat="1">
      <c r="B65" s="18" t="s">
        <v>125</v>
      </c>
      <c r="C65" s="17">
        <v>44</v>
      </c>
      <c r="D65" s="17">
        <v>9</v>
      </c>
      <c r="E65" s="17" t="s">
        <v>206</v>
      </c>
      <c r="F65" s="24">
        <v>8</v>
      </c>
      <c r="G65" s="24">
        <f t="shared" si="2"/>
        <v>74.739099999999993</v>
      </c>
      <c r="H65" s="24">
        <v>8</v>
      </c>
    </row>
    <row r="66" spans="1:8" s="9" customFormat="1">
      <c r="B66" s="18" t="s">
        <v>126</v>
      </c>
      <c r="C66" s="17">
        <v>40</v>
      </c>
      <c r="D66" s="17">
        <v>13</v>
      </c>
      <c r="E66" s="17" t="s">
        <v>195</v>
      </c>
      <c r="F66" s="24">
        <v>6</v>
      </c>
      <c r="G66" s="24">
        <f t="shared" si="2"/>
        <v>73.594305084899986</v>
      </c>
      <c r="H66" s="24">
        <v>9</v>
      </c>
    </row>
    <row r="67" spans="1:8" s="9" customFormat="1">
      <c r="B67" s="18" t="s">
        <v>127</v>
      </c>
      <c r="C67" s="17">
        <v>48</v>
      </c>
      <c r="D67" s="17">
        <v>6</v>
      </c>
      <c r="E67" s="17" t="s">
        <v>197</v>
      </c>
      <c r="F67" s="24">
        <v>14</v>
      </c>
      <c r="G67" s="24">
        <f t="shared" si="2"/>
        <v>73.1301186444</v>
      </c>
      <c r="H67" s="24">
        <v>10</v>
      </c>
    </row>
    <row r="68" spans="1:8" s="9" customFormat="1">
      <c r="B68" s="18" t="s">
        <v>128</v>
      </c>
      <c r="C68" s="17">
        <v>36</v>
      </c>
      <c r="D68" s="17">
        <v>18</v>
      </c>
      <c r="E68" s="17" t="s">
        <v>193</v>
      </c>
      <c r="F68" s="24">
        <v>10</v>
      </c>
      <c r="G68" s="24">
        <f t="shared" si="2"/>
        <v>72.209813559499992</v>
      </c>
      <c r="H68" s="24">
        <v>11</v>
      </c>
    </row>
    <row r="69" spans="1:8" s="9" customFormat="1">
      <c r="B69" s="18" t="s">
        <v>129</v>
      </c>
      <c r="C69" s="17">
        <v>40</v>
      </c>
      <c r="D69" s="17">
        <v>14</v>
      </c>
      <c r="E69" s="17" t="s">
        <v>199</v>
      </c>
      <c r="F69" s="24">
        <v>13</v>
      </c>
      <c r="G69" s="24">
        <f t="shared" si="2"/>
        <v>70.974999999999994</v>
      </c>
      <c r="H69" s="24">
        <v>12</v>
      </c>
    </row>
    <row r="70" spans="1:8" s="9" customFormat="1">
      <c r="B70" s="20" t="s">
        <v>132</v>
      </c>
      <c r="C70" s="17">
        <v>41</v>
      </c>
      <c r="D70" s="17">
        <v>12</v>
      </c>
      <c r="E70" s="17" t="s">
        <v>190</v>
      </c>
      <c r="F70" s="24">
        <v>15</v>
      </c>
      <c r="G70" s="24">
        <f t="shared" si="2"/>
        <v>70.719271186499995</v>
      </c>
      <c r="H70" s="24">
        <v>13</v>
      </c>
    </row>
    <row r="71" spans="1:8" s="9" customFormat="1">
      <c r="B71" s="18" t="s">
        <v>131</v>
      </c>
      <c r="C71" s="17">
        <v>41</v>
      </c>
      <c r="D71" s="17">
        <v>11</v>
      </c>
      <c r="E71" s="17" t="s">
        <v>209</v>
      </c>
      <c r="F71" s="24">
        <v>16</v>
      </c>
      <c r="G71" s="24">
        <f t="shared" si="2"/>
        <v>70.661999999799988</v>
      </c>
      <c r="H71" s="24">
        <v>14</v>
      </c>
    </row>
    <row r="72" spans="1:8" s="9" customFormat="1">
      <c r="B72" s="18" t="s">
        <v>130</v>
      </c>
      <c r="C72" s="17">
        <v>45</v>
      </c>
      <c r="D72" s="17">
        <v>8</v>
      </c>
      <c r="E72" s="17" t="s">
        <v>196</v>
      </c>
      <c r="F72" s="24">
        <v>19</v>
      </c>
      <c r="G72" s="24">
        <f t="shared" si="2"/>
        <v>70.277830508699992</v>
      </c>
      <c r="H72" s="24">
        <v>15</v>
      </c>
    </row>
    <row r="73" spans="1:8" s="9" customFormat="1">
      <c r="B73" s="20" t="s">
        <v>133</v>
      </c>
      <c r="C73" s="17">
        <v>35</v>
      </c>
      <c r="D73" s="17">
        <v>19</v>
      </c>
      <c r="E73" s="17" t="s">
        <v>194</v>
      </c>
      <c r="F73" s="24">
        <v>12</v>
      </c>
      <c r="G73" s="24">
        <f t="shared" si="2"/>
        <v>69.911372881700004</v>
      </c>
      <c r="H73" s="24">
        <v>16</v>
      </c>
    </row>
    <row r="74" spans="1:8" s="9" customFormat="1">
      <c r="B74" s="18" t="s">
        <v>134</v>
      </c>
      <c r="C74" s="17">
        <v>41</v>
      </c>
      <c r="D74" s="17">
        <v>10</v>
      </c>
      <c r="E74" s="17" t="s">
        <v>200</v>
      </c>
      <c r="F74" s="24">
        <v>18</v>
      </c>
      <c r="G74" s="24">
        <f t="shared" si="2"/>
        <v>69.132066666900002</v>
      </c>
      <c r="H74" s="24">
        <v>17</v>
      </c>
    </row>
    <row r="75" spans="1:8" s="9" customFormat="1">
      <c r="B75" s="18" t="s">
        <v>135</v>
      </c>
      <c r="C75" s="17">
        <v>36</v>
      </c>
      <c r="D75" s="17">
        <v>17</v>
      </c>
      <c r="E75" s="17" t="s">
        <v>192</v>
      </c>
      <c r="F75" s="24">
        <v>17</v>
      </c>
      <c r="G75" s="24">
        <f t="shared" si="2"/>
        <v>68.699016949200001</v>
      </c>
      <c r="H75" s="24">
        <v>18</v>
      </c>
    </row>
    <row r="76" spans="1:8" s="9" customFormat="1">
      <c r="B76" s="18" t="s">
        <v>137</v>
      </c>
      <c r="C76" s="17">
        <v>17</v>
      </c>
      <c r="D76" s="17">
        <v>20</v>
      </c>
      <c r="E76" s="17" t="s">
        <v>191</v>
      </c>
      <c r="F76" s="24">
        <v>7</v>
      </c>
      <c r="G76" s="24">
        <f t="shared" si="2"/>
        <v>66.652067796799997</v>
      </c>
      <c r="H76" s="24">
        <v>19</v>
      </c>
    </row>
    <row r="77" spans="1:8" s="9" customFormat="1">
      <c r="B77" s="20" t="s">
        <v>136</v>
      </c>
      <c r="C77" s="17">
        <v>38.5</v>
      </c>
      <c r="D77" s="17">
        <v>15</v>
      </c>
      <c r="E77" s="17" t="s">
        <v>204</v>
      </c>
      <c r="F77" s="24">
        <v>20</v>
      </c>
      <c r="G77" s="24">
        <f t="shared" si="2"/>
        <v>65.194796610299989</v>
      </c>
      <c r="H77" s="24">
        <v>20</v>
      </c>
    </row>
    <row r="78" spans="1:8" s="8" customFormat="1"/>
    <row r="79" spans="1:8">
      <c r="A79" s="7" t="s">
        <v>61</v>
      </c>
      <c r="B79" s="1" t="s">
        <v>54</v>
      </c>
      <c r="C79" s="1" t="s">
        <v>55</v>
      </c>
      <c r="D79" s="1" t="s">
        <v>0</v>
      </c>
      <c r="E79" s="1" t="s">
        <v>23</v>
      </c>
      <c r="F79" s="1" t="s">
        <v>0</v>
      </c>
      <c r="G79" s="1" t="s">
        <v>24</v>
      </c>
      <c r="H79" s="1" t="s">
        <v>0</v>
      </c>
    </row>
    <row r="80" spans="1:8">
      <c r="B80" s="21">
        <v>519021911218</v>
      </c>
      <c r="C80" s="10">
        <v>52</v>
      </c>
      <c r="D80" s="10">
        <v>1</v>
      </c>
      <c r="E80" s="10" t="s">
        <v>232</v>
      </c>
      <c r="F80" s="10">
        <v>9</v>
      </c>
      <c r="G80" s="10">
        <f t="shared" ref="G80:G106" si="3">C80*0.3+E80*0.7</f>
        <v>75.480731707299995</v>
      </c>
      <c r="H80" s="10">
        <v>1</v>
      </c>
    </row>
    <row r="81" spans="2:8">
      <c r="B81" s="21">
        <v>519021910954</v>
      </c>
      <c r="C81" s="10">
        <v>44.867167999999999</v>
      </c>
      <c r="D81" s="10">
        <v>2</v>
      </c>
      <c r="E81" s="10" t="s">
        <v>213</v>
      </c>
      <c r="F81" s="10">
        <v>4</v>
      </c>
      <c r="G81" s="10">
        <f t="shared" si="3"/>
        <v>74.731928177699999</v>
      </c>
      <c r="H81" s="10">
        <v>2</v>
      </c>
    </row>
    <row r="82" spans="2:8">
      <c r="B82" s="21">
        <v>519021910790</v>
      </c>
      <c r="C82" s="10">
        <v>42.494584000000003</v>
      </c>
      <c r="D82" s="10">
        <v>3</v>
      </c>
      <c r="E82" s="10" t="s">
        <v>219</v>
      </c>
      <c r="F82" s="10">
        <v>3</v>
      </c>
      <c r="G82" s="10">
        <f t="shared" si="3"/>
        <v>74.244228858399993</v>
      </c>
      <c r="H82" s="10">
        <v>3</v>
      </c>
    </row>
    <row r="83" spans="2:8">
      <c r="B83" s="21">
        <v>519021910646</v>
      </c>
      <c r="C83" s="10">
        <v>37</v>
      </c>
      <c r="D83" s="10">
        <v>6</v>
      </c>
      <c r="E83" s="10" t="s">
        <v>222</v>
      </c>
      <c r="F83" s="10">
        <v>2</v>
      </c>
      <c r="G83" s="10">
        <f t="shared" si="3"/>
        <v>72.961219512399992</v>
      </c>
      <c r="H83" s="10">
        <v>4</v>
      </c>
    </row>
    <row r="84" spans="2:8">
      <c r="B84" s="21">
        <v>519413910002</v>
      </c>
      <c r="C84" s="10">
        <v>41.984999999999999</v>
      </c>
      <c r="D84" s="10">
        <v>4</v>
      </c>
      <c r="E84" s="10" t="s">
        <v>212</v>
      </c>
      <c r="F84" s="10">
        <v>11</v>
      </c>
      <c r="G84" s="10">
        <f t="shared" si="3"/>
        <v>71.872166666699997</v>
      </c>
      <c r="H84" s="10">
        <v>5</v>
      </c>
    </row>
    <row r="85" spans="2:8">
      <c r="B85" s="21">
        <v>519021910854</v>
      </c>
      <c r="C85" s="10">
        <v>32.335583999999997</v>
      </c>
      <c r="D85" s="10">
        <v>8</v>
      </c>
      <c r="E85" s="10" t="s">
        <v>230</v>
      </c>
      <c r="F85" s="10">
        <v>5</v>
      </c>
      <c r="G85" s="10">
        <f t="shared" si="3"/>
        <v>70.207992273000002</v>
      </c>
      <c r="H85" s="10">
        <v>6</v>
      </c>
    </row>
    <row r="86" spans="2:8">
      <c r="B86" s="21">
        <v>519021910967</v>
      </c>
      <c r="C86" s="10">
        <v>31.5</v>
      </c>
      <c r="D86" s="10">
        <v>9</v>
      </c>
      <c r="E86" s="10" t="s">
        <v>221</v>
      </c>
      <c r="F86" s="10">
        <v>6</v>
      </c>
      <c r="G86" s="10">
        <f t="shared" si="3"/>
        <v>69.897560975899992</v>
      </c>
      <c r="H86" s="10">
        <v>7</v>
      </c>
    </row>
    <row r="87" spans="2:8">
      <c r="B87" s="21">
        <v>519021910009</v>
      </c>
      <c r="C87" s="10">
        <v>31</v>
      </c>
      <c r="D87" s="10">
        <v>10</v>
      </c>
      <c r="E87" s="10" t="s">
        <v>210</v>
      </c>
      <c r="F87" s="10">
        <v>12</v>
      </c>
      <c r="G87" s="10">
        <f t="shared" si="3"/>
        <v>68.506341463499993</v>
      </c>
      <c r="H87" s="10">
        <v>8</v>
      </c>
    </row>
    <row r="88" spans="2:8">
      <c r="B88" s="21">
        <v>519021910670</v>
      </c>
      <c r="C88" s="10">
        <v>27</v>
      </c>
      <c r="D88" s="10">
        <v>14</v>
      </c>
      <c r="E88" s="10" t="s">
        <v>211</v>
      </c>
      <c r="F88" s="10">
        <v>8</v>
      </c>
      <c r="G88" s="10">
        <f t="shared" si="3"/>
        <v>68.130975609499998</v>
      </c>
      <c r="H88" s="10">
        <v>9</v>
      </c>
    </row>
    <row r="89" spans="2:8">
      <c r="B89" s="21">
        <v>519021910722</v>
      </c>
      <c r="C89" s="10">
        <v>38.968835999999996</v>
      </c>
      <c r="D89" s="10">
        <v>5</v>
      </c>
      <c r="E89" s="10" t="s">
        <v>215</v>
      </c>
      <c r="F89" s="10">
        <v>17</v>
      </c>
      <c r="G89" s="10">
        <f t="shared" si="3"/>
        <v>67.926260556199992</v>
      </c>
      <c r="H89" s="10">
        <v>10</v>
      </c>
    </row>
    <row r="90" spans="2:8">
      <c r="B90" s="21">
        <v>519021910871</v>
      </c>
      <c r="C90" s="10">
        <v>24.9925</v>
      </c>
      <c r="D90" s="10">
        <v>18</v>
      </c>
      <c r="E90" s="10" t="s">
        <v>218</v>
      </c>
      <c r="F90" s="10">
        <v>7</v>
      </c>
      <c r="G90" s="10">
        <f t="shared" si="3"/>
        <v>67.704416667000004</v>
      </c>
      <c r="H90" s="10">
        <v>11</v>
      </c>
    </row>
    <row r="91" spans="2:8">
      <c r="B91" s="21">
        <v>519021911291</v>
      </c>
      <c r="C91" s="10">
        <v>16</v>
      </c>
      <c r="D91" s="10">
        <v>22</v>
      </c>
      <c r="E91" s="10" t="s">
        <v>223</v>
      </c>
      <c r="F91" s="10">
        <v>1</v>
      </c>
      <c r="G91" s="10">
        <f t="shared" si="3"/>
        <v>66.67066666689999</v>
      </c>
      <c r="H91" s="10">
        <v>12</v>
      </c>
    </row>
    <row r="92" spans="2:8">
      <c r="B92" s="21">
        <v>519021911042</v>
      </c>
      <c r="C92" s="10">
        <v>26.836836000000002</v>
      </c>
      <c r="D92" s="10">
        <v>16</v>
      </c>
      <c r="E92" s="10" t="s">
        <v>214</v>
      </c>
      <c r="F92" s="10">
        <v>13</v>
      </c>
      <c r="G92" s="10">
        <f t="shared" si="3"/>
        <v>66.337148361299995</v>
      </c>
      <c r="H92" s="10">
        <v>13</v>
      </c>
    </row>
    <row r="93" spans="2:8">
      <c r="B93" s="21">
        <v>519021910959</v>
      </c>
      <c r="C93" s="10">
        <v>20.727247999999999</v>
      </c>
      <c r="D93" s="10">
        <v>21</v>
      </c>
      <c r="E93" s="10" t="s">
        <v>231</v>
      </c>
      <c r="F93" s="10">
        <v>10</v>
      </c>
      <c r="G93" s="10">
        <f t="shared" si="3"/>
        <v>65.602076838699986</v>
      </c>
      <c r="H93" s="10">
        <v>14</v>
      </c>
    </row>
    <row r="94" spans="2:8">
      <c r="B94" s="21">
        <v>519021910107</v>
      </c>
      <c r="C94" s="10">
        <v>25.266584000000002</v>
      </c>
      <c r="D94" s="10">
        <v>17</v>
      </c>
      <c r="E94" s="10" t="s">
        <v>229</v>
      </c>
      <c r="F94" s="10">
        <v>14</v>
      </c>
      <c r="G94" s="10">
        <f t="shared" si="3"/>
        <v>65.203218443299988</v>
      </c>
      <c r="H94" s="10">
        <v>15</v>
      </c>
    </row>
    <row r="95" spans="2:8">
      <c r="B95" s="21">
        <v>519021911067</v>
      </c>
      <c r="C95" s="10">
        <v>28.944331999999999</v>
      </c>
      <c r="D95" s="10">
        <v>13</v>
      </c>
      <c r="E95" s="10" t="s">
        <v>227</v>
      </c>
      <c r="F95" s="10">
        <v>16</v>
      </c>
      <c r="G95" s="10">
        <f t="shared" si="3"/>
        <v>64.941104478100002</v>
      </c>
      <c r="H95" s="10">
        <v>16</v>
      </c>
    </row>
    <row r="96" spans="2:8">
      <c r="B96" s="21">
        <v>519021910222</v>
      </c>
      <c r="C96" s="10">
        <v>32.938084000000003</v>
      </c>
      <c r="D96" s="10">
        <v>7</v>
      </c>
      <c r="E96" s="10" t="s">
        <v>228</v>
      </c>
      <c r="F96" s="10">
        <v>22</v>
      </c>
      <c r="G96" s="10">
        <f t="shared" si="3"/>
        <v>64.037522761299996</v>
      </c>
      <c r="H96" s="10">
        <v>17</v>
      </c>
    </row>
    <row r="97" spans="1:9">
      <c r="B97" s="21">
        <v>519021910563</v>
      </c>
      <c r="C97" s="10">
        <v>29.973500000000001</v>
      </c>
      <c r="D97" s="10">
        <v>11</v>
      </c>
      <c r="E97" s="10" t="s">
        <v>220</v>
      </c>
      <c r="F97" s="10">
        <v>19</v>
      </c>
      <c r="G97" s="10">
        <f t="shared" si="3"/>
        <v>63.897659756199999</v>
      </c>
      <c r="H97" s="10">
        <v>18</v>
      </c>
    </row>
    <row r="98" spans="1:9">
      <c r="B98" s="21">
        <v>519413910005</v>
      </c>
      <c r="C98" s="10">
        <v>22.984999999999999</v>
      </c>
      <c r="D98" s="10">
        <v>19</v>
      </c>
      <c r="E98" s="10" t="s">
        <v>234</v>
      </c>
      <c r="F98" s="10">
        <v>15</v>
      </c>
      <c r="G98" s="10">
        <f t="shared" si="3"/>
        <v>63.707166666999989</v>
      </c>
      <c r="H98" s="10">
        <v>19</v>
      </c>
    </row>
    <row r="99" spans="1:9">
      <c r="B99" s="21">
        <v>519021910893</v>
      </c>
      <c r="C99" s="10">
        <v>29.913</v>
      </c>
      <c r="D99" s="10">
        <v>12</v>
      </c>
      <c r="E99" s="10" t="s">
        <v>226</v>
      </c>
      <c r="F99" s="10">
        <v>21</v>
      </c>
      <c r="G99" s="10">
        <f t="shared" si="3"/>
        <v>63.590973170799998</v>
      </c>
      <c r="H99" s="10">
        <v>20</v>
      </c>
    </row>
    <row r="100" spans="1:9">
      <c r="B100" s="21">
        <v>519021910401</v>
      </c>
      <c r="C100" s="10">
        <v>11.8805</v>
      </c>
      <c r="D100" s="10">
        <v>26</v>
      </c>
      <c r="E100" s="10" t="s">
        <v>233</v>
      </c>
      <c r="F100" s="10">
        <v>18</v>
      </c>
      <c r="G100" s="10">
        <f t="shared" si="3"/>
        <v>59.668296341599991</v>
      </c>
      <c r="H100" s="10">
        <v>21</v>
      </c>
    </row>
    <row r="101" spans="1:9">
      <c r="B101" s="21">
        <v>519021910015</v>
      </c>
      <c r="C101" s="10">
        <v>20.946916000000002</v>
      </c>
      <c r="D101" s="10">
        <v>20</v>
      </c>
      <c r="E101" s="10" t="s">
        <v>224</v>
      </c>
      <c r="F101" s="10">
        <v>24</v>
      </c>
      <c r="G101" s="10">
        <f t="shared" si="3"/>
        <v>59.4755382146</v>
      </c>
      <c r="H101" s="10">
        <v>22</v>
      </c>
    </row>
    <row r="102" spans="1:9">
      <c r="B102" s="21">
        <v>519021910256</v>
      </c>
      <c r="C102" s="10">
        <v>11.927832</v>
      </c>
      <c r="D102" s="10">
        <v>25</v>
      </c>
      <c r="E102" s="10" t="s">
        <v>217</v>
      </c>
      <c r="F102" s="10">
        <v>20</v>
      </c>
      <c r="G102" s="10">
        <f t="shared" si="3"/>
        <v>58.2995691124</v>
      </c>
      <c r="H102" s="10">
        <v>23</v>
      </c>
    </row>
    <row r="103" spans="1:9">
      <c r="B103" s="21">
        <v>519021910590</v>
      </c>
      <c r="C103" s="10">
        <v>27</v>
      </c>
      <c r="D103" s="10">
        <v>15</v>
      </c>
      <c r="E103" s="10" t="s">
        <v>216</v>
      </c>
      <c r="F103" s="10">
        <v>25</v>
      </c>
      <c r="G103" s="10">
        <f t="shared" si="3"/>
        <v>57.827317072999996</v>
      </c>
      <c r="H103" s="10">
        <v>24</v>
      </c>
    </row>
    <row r="104" spans="1:9">
      <c r="B104" s="21">
        <v>519413910003</v>
      </c>
      <c r="C104" s="10">
        <v>11.984999999999999</v>
      </c>
      <c r="D104" s="10">
        <v>24</v>
      </c>
      <c r="E104" s="10" t="s">
        <v>225</v>
      </c>
      <c r="F104" s="10">
        <v>23</v>
      </c>
      <c r="G104" s="10">
        <f t="shared" si="3"/>
        <v>57.658833333099999</v>
      </c>
      <c r="H104" s="10">
        <v>25</v>
      </c>
    </row>
    <row r="105" spans="1:9">
      <c r="B105" s="21">
        <v>519021910939</v>
      </c>
      <c r="C105" s="10">
        <v>4</v>
      </c>
      <c r="D105" s="10">
        <v>27</v>
      </c>
      <c r="E105" s="10" t="s">
        <v>59</v>
      </c>
      <c r="F105" s="10">
        <v>26</v>
      </c>
      <c r="G105" s="10">
        <f t="shared" si="3"/>
        <v>50.542857142599999</v>
      </c>
      <c r="H105" s="10">
        <v>26</v>
      </c>
    </row>
    <row r="106" spans="1:9">
      <c r="B106" s="21">
        <v>519021911204</v>
      </c>
      <c r="C106" s="10">
        <v>15.9595</v>
      </c>
      <c r="D106" s="10">
        <v>23</v>
      </c>
      <c r="E106" s="10" t="s">
        <v>60</v>
      </c>
      <c r="F106" s="10">
        <v>27</v>
      </c>
      <c r="G106" s="10">
        <f t="shared" si="3"/>
        <v>45.305285897399997</v>
      </c>
      <c r="H106" s="10">
        <v>27</v>
      </c>
    </row>
    <row r="107" spans="1:9" s="8" customFormat="1"/>
    <row r="108" spans="1:9">
      <c r="B108" s="1" t="s">
        <v>54</v>
      </c>
      <c r="C108" s="1" t="s">
        <v>55</v>
      </c>
      <c r="D108" s="1" t="s">
        <v>0</v>
      </c>
      <c r="E108" s="1" t="s">
        <v>23</v>
      </c>
      <c r="F108" s="1" t="s">
        <v>0</v>
      </c>
      <c r="G108" s="1" t="s">
        <v>24</v>
      </c>
      <c r="H108" s="1" t="s">
        <v>0</v>
      </c>
    </row>
    <row r="109" spans="1:9" s="9" customFormat="1">
      <c r="A109" s="31" t="s">
        <v>119</v>
      </c>
      <c r="B109" s="32" t="s">
        <v>62</v>
      </c>
      <c r="C109" s="25">
        <v>55.5</v>
      </c>
      <c r="D109" s="25">
        <v>1</v>
      </c>
      <c r="E109" s="12" t="s">
        <v>249</v>
      </c>
      <c r="F109" s="25">
        <v>1</v>
      </c>
      <c r="G109" s="12">
        <f t="shared" ref="G109:G129" si="4">C109*0.3+E109*0.7</f>
        <v>79.937965516999995</v>
      </c>
      <c r="H109" s="25">
        <v>1</v>
      </c>
      <c r="I109" s="31"/>
    </row>
    <row r="110" spans="1:9">
      <c r="B110" s="11" t="s">
        <v>63</v>
      </c>
      <c r="C110" s="13">
        <v>48.5</v>
      </c>
      <c r="D110" s="13">
        <v>2</v>
      </c>
      <c r="E110" s="12" t="s">
        <v>251</v>
      </c>
      <c r="F110" s="25">
        <v>9</v>
      </c>
      <c r="G110" s="12">
        <f t="shared" si="4"/>
        <v>74.5375862068</v>
      </c>
      <c r="H110" s="25">
        <v>2</v>
      </c>
    </row>
    <row r="111" spans="1:9">
      <c r="B111" s="11" t="s">
        <v>66</v>
      </c>
      <c r="C111" s="13">
        <v>43.5</v>
      </c>
      <c r="D111" s="13">
        <v>5</v>
      </c>
      <c r="E111" s="12" t="s">
        <v>252</v>
      </c>
      <c r="F111" s="12">
        <v>8</v>
      </c>
      <c r="G111" s="12">
        <f t="shared" si="4"/>
        <v>73.594689655099998</v>
      </c>
      <c r="H111" s="25">
        <v>3</v>
      </c>
    </row>
    <row r="112" spans="1:9">
      <c r="B112" s="11" t="s">
        <v>67</v>
      </c>
      <c r="C112" s="13">
        <v>37.5</v>
      </c>
      <c r="D112" s="13">
        <v>6</v>
      </c>
      <c r="E112" s="12" t="s">
        <v>241</v>
      </c>
      <c r="F112" s="25">
        <v>5</v>
      </c>
      <c r="G112" s="12">
        <f t="shared" si="4"/>
        <v>72.899000000000001</v>
      </c>
      <c r="H112" s="25">
        <v>4</v>
      </c>
    </row>
    <row r="113" spans="2:8">
      <c r="B113" s="11" t="s">
        <v>73</v>
      </c>
      <c r="C113" s="12">
        <v>32</v>
      </c>
      <c r="D113" s="12">
        <v>11</v>
      </c>
      <c r="E113" s="12" t="s">
        <v>235</v>
      </c>
      <c r="F113" s="25">
        <v>3</v>
      </c>
      <c r="G113" s="12">
        <f t="shared" si="4"/>
        <v>71.769655172099988</v>
      </c>
      <c r="H113" s="25">
        <v>5</v>
      </c>
    </row>
    <row r="114" spans="2:8">
      <c r="B114" s="11" t="s">
        <v>68</v>
      </c>
      <c r="C114" s="13">
        <v>37</v>
      </c>
      <c r="D114" s="13">
        <v>7</v>
      </c>
      <c r="E114" s="12" t="s">
        <v>239</v>
      </c>
      <c r="F114" s="25">
        <v>7</v>
      </c>
      <c r="G114" s="12">
        <f t="shared" si="4"/>
        <v>71.698517241499999</v>
      </c>
      <c r="H114" s="25">
        <v>6</v>
      </c>
    </row>
    <row r="115" spans="2:8">
      <c r="B115" s="11" t="s">
        <v>70</v>
      </c>
      <c r="C115" s="12">
        <v>34</v>
      </c>
      <c r="D115" s="12">
        <v>9</v>
      </c>
      <c r="E115" s="12" t="s">
        <v>250</v>
      </c>
      <c r="F115" s="12">
        <v>6</v>
      </c>
      <c r="G115" s="12">
        <f t="shared" si="4"/>
        <v>71.532833333099987</v>
      </c>
      <c r="H115" s="25">
        <v>7</v>
      </c>
    </row>
    <row r="116" spans="2:8">
      <c r="B116" s="11" t="s">
        <v>72</v>
      </c>
      <c r="C116" s="12">
        <v>32</v>
      </c>
      <c r="D116" s="12">
        <v>11</v>
      </c>
      <c r="E116" s="12" t="s">
        <v>238</v>
      </c>
      <c r="F116" s="12">
        <v>4</v>
      </c>
      <c r="G116" s="12">
        <f t="shared" si="4"/>
        <v>71.411689655099991</v>
      </c>
      <c r="H116" s="25">
        <v>8</v>
      </c>
    </row>
    <row r="117" spans="2:8">
      <c r="B117" s="11" t="s">
        <v>74</v>
      </c>
      <c r="C117" s="12">
        <v>30</v>
      </c>
      <c r="D117" s="12">
        <v>13</v>
      </c>
      <c r="E117" s="12" t="s">
        <v>240</v>
      </c>
      <c r="F117" s="12">
        <v>2</v>
      </c>
      <c r="G117" s="12">
        <f t="shared" si="4"/>
        <v>71.222999999999999</v>
      </c>
      <c r="H117" s="25">
        <v>9</v>
      </c>
    </row>
    <row r="118" spans="2:8">
      <c r="B118" s="11" t="s">
        <v>65</v>
      </c>
      <c r="C118" s="13">
        <v>45</v>
      </c>
      <c r="D118" s="13">
        <v>4</v>
      </c>
      <c r="E118" s="12" t="s">
        <v>246</v>
      </c>
      <c r="F118" s="25">
        <v>13</v>
      </c>
      <c r="G118" s="12">
        <f t="shared" si="4"/>
        <v>71.005241379599994</v>
      </c>
      <c r="H118" s="25">
        <v>10</v>
      </c>
    </row>
    <row r="119" spans="2:8">
      <c r="B119" s="11" t="s">
        <v>64</v>
      </c>
      <c r="C119" s="13">
        <v>47</v>
      </c>
      <c r="D119" s="13">
        <v>3</v>
      </c>
      <c r="E119" s="12" t="s">
        <v>237</v>
      </c>
      <c r="F119" s="12">
        <v>14</v>
      </c>
      <c r="G119" s="12">
        <f t="shared" si="4"/>
        <v>70.785781249999985</v>
      </c>
      <c r="H119" s="25">
        <v>11</v>
      </c>
    </row>
    <row r="120" spans="2:8">
      <c r="B120" s="11" t="s">
        <v>71</v>
      </c>
      <c r="C120" s="12">
        <v>34</v>
      </c>
      <c r="D120" s="12">
        <v>9</v>
      </c>
      <c r="E120" s="12" t="s">
        <v>247</v>
      </c>
      <c r="F120" s="25">
        <v>11</v>
      </c>
      <c r="G120" s="12">
        <f t="shared" si="4"/>
        <v>68.808103448300002</v>
      </c>
      <c r="H120" s="25">
        <v>12</v>
      </c>
    </row>
    <row r="121" spans="2:8">
      <c r="B121" s="11" t="s">
        <v>69</v>
      </c>
      <c r="C121" s="12">
        <v>34.5</v>
      </c>
      <c r="D121" s="12">
        <v>8</v>
      </c>
      <c r="E121" s="12" t="s">
        <v>248</v>
      </c>
      <c r="F121" s="12">
        <v>12</v>
      </c>
      <c r="G121" s="12">
        <f t="shared" si="4"/>
        <v>68.678586206799991</v>
      </c>
      <c r="H121" s="25">
        <v>13</v>
      </c>
    </row>
    <row r="122" spans="2:8">
      <c r="B122" s="11" t="s">
        <v>75</v>
      </c>
      <c r="C122" s="12">
        <v>30</v>
      </c>
      <c r="D122" s="12">
        <v>13</v>
      </c>
      <c r="E122" s="12" t="s">
        <v>76</v>
      </c>
      <c r="F122" s="12">
        <v>10</v>
      </c>
      <c r="G122" s="12">
        <f t="shared" si="4"/>
        <v>68.229413793199996</v>
      </c>
      <c r="H122" s="25">
        <v>14</v>
      </c>
    </row>
    <row r="123" spans="2:8">
      <c r="B123" s="11" t="s">
        <v>78</v>
      </c>
      <c r="C123" s="12">
        <v>30</v>
      </c>
      <c r="D123" s="12">
        <v>13</v>
      </c>
      <c r="E123" s="12" t="s">
        <v>242</v>
      </c>
      <c r="F123" s="25">
        <v>15</v>
      </c>
      <c r="G123" s="12">
        <f t="shared" si="4"/>
        <v>64.483806451499987</v>
      </c>
      <c r="H123" s="25">
        <v>15</v>
      </c>
    </row>
    <row r="124" spans="2:8">
      <c r="B124" s="11" t="s">
        <v>77</v>
      </c>
      <c r="C124" s="12">
        <v>30</v>
      </c>
      <c r="D124" s="12">
        <v>13</v>
      </c>
      <c r="E124" s="12" t="s">
        <v>243</v>
      </c>
      <c r="F124" s="25">
        <v>17</v>
      </c>
      <c r="G124" s="12">
        <f t="shared" si="4"/>
        <v>61.957413793200004</v>
      </c>
      <c r="H124" s="25">
        <v>16</v>
      </c>
    </row>
    <row r="125" spans="2:8">
      <c r="B125" s="11" t="s">
        <v>81</v>
      </c>
      <c r="C125" s="12">
        <v>30</v>
      </c>
      <c r="D125" s="12">
        <v>13</v>
      </c>
      <c r="E125" s="12" t="s">
        <v>236</v>
      </c>
      <c r="F125" s="25">
        <v>19</v>
      </c>
      <c r="G125" s="12">
        <f t="shared" si="4"/>
        <v>59.648181818499992</v>
      </c>
      <c r="H125" s="25">
        <v>17</v>
      </c>
    </row>
    <row r="126" spans="2:8">
      <c r="B126" s="11" t="s">
        <v>79</v>
      </c>
      <c r="C126" s="12">
        <v>30</v>
      </c>
      <c r="D126" s="12">
        <v>13</v>
      </c>
      <c r="E126" s="12" t="s">
        <v>244</v>
      </c>
      <c r="F126" s="12">
        <v>20</v>
      </c>
      <c r="G126" s="12">
        <f t="shared" si="4"/>
        <v>57.616833333599999</v>
      </c>
      <c r="H126" s="25">
        <v>18</v>
      </c>
    </row>
    <row r="127" spans="2:8">
      <c r="B127" s="11" t="s">
        <v>80</v>
      </c>
      <c r="C127" s="12">
        <v>30</v>
      </c>
      <c r="D127" s="12">
        <v>13</v>
      </c>
      <c r="E127" s="12" t="s">
        <v>245</v>
      </c>
      <c r="F127" s="25">
        <v>21</v>
      </c>
      <c r="G127" s="12">
        <f t="shared" si="4"/>
        <v>56.833275</v>
      </c>
      <c r="H127" s="25">
        <v>19</v>
      </c>
    </row>
    <row r="128" spans="2:8">
      <c r="B128" s="11" t="s">
        <v>82</v>
      </c>
      <c r="C128" s="12">
        <v>0</v>
      </c>
      <c r="D128" s="12">
        <v>20</v>
      </c>
      <c r="E128" s="12" t="s">
        <v>254</v>
      </c>
      <c r="F128" s="12">
        <v>16</v>
      </c>
      <c r="G128" s="12">
        <f t="shared" si="4"/>
        <v>53.617586206799992</v>
      </c>
      <c r="H128" s="25">
        <v>20</v>
      </c>
    </row>
    <row r="129" spans="1:9">
      <c r="B129" s="11" t="s">
        <v>83</v>
      </c>
      <c r="C129" s="12">
        <v>0</v>
      </c>
      <c r="D129" s="12">
        <v>20</v>
      </c>
      <c r="E129" s="12" t="s">
        <v>253</v>
      </c>
      <c r="F129" s="12">
        <v>18</v>
      </c>
      <c r="G129" s="12">
        <f t="shared" si="4"/>
        <v>51.278769230499996</v>
      </c>
      <c r="H129" s="25">
        <v>21</v>
      </c>
    </row>
    <row r="130" spans="1:9" s="8" customFormat="1"/>
    <row r="131" spans="1:9" s="9" customFormat="1" ht="12.75" customHeight="1">
      <c r="B131" s="1" t="s">
        <v>54</v>
      </c>
      <c r="C131" s="1" t="s">
        <v>55</v>
      </c>
      <c r="D131" s="1" t="s">
        <v>0</v>
      </c>
      <c r="E131" s="1" t="s">
        <v>23</v>
      </c>
      <c r="F131" s="1" t="s">
        <v>0</v>
      </c>
      <c r="G131" s="1" t="s">
        <v>24</v>
      </c>
      <c r="H131" s="1" t="s">
        <v>0</v>
      </c>
    </row>
    <row r="132" spans="1:9">
      <c r="A132" s="7" t="s">
        <v>118</v>
      </c>
      <c r="B132" s="26" t="s">
        <v>85</v>
      </c>
      <c r="C132" s="27">
        <v>64.998351999999997</v>
      </c>
      <c r="D132" s="12">
        <v>1</v>
      </c>
      <c r="E132" s="15" t="s">
        <v>256</v>
      </c>
      <c r="F132" s="12">
        <v>6</v>
      </c>
      <c r="G132" s="15">
        <f t="shared" ref="G132:G161" si="5">C132*0.3+E132*0.7</f>
        <v>82.167926652299997</v>
      </c>
      <c r="H132" s="12">
        <v>1</v>
      </c>
      <c r="I132" s="7"/>
    </row>
    <row r="133" spans="1:9">
      <c r="B133" s="14" t="s">
        <v>86</v>
      </c>
      <c r="C133" s="15">
        <v>57</v>
      </c>
      <c r="D133" s="12">
        <v>2</v>
      </c>
      <c r="E133" s="15" t="s">
        <v>270</v>
      </c>
      <c r="F133" s="12">
        <v>9</v>
      </c>
      <c r="G133" s="15">
        <f t="shared" si="5"/>
        <v>79.399999999999991</v>
      </c>
      <c r="H133" s="12">
        <v>2</v>
      </c>
    </row>
    <row r="134" spans="1:9">
      <c r="B134" s="14" t="s">
        <v>88</v>
      </c>
      <c r="C134" s="15">
        <v>40.494500000000002</v>
      </c>
      <c r="D134" s="12">
        <v>12</v>
      </c>
      <c r="E134" s="15" t="s">
        <v>257</v>
      </c>
      <c r="F134" s="12">
        <v>1</v>
      </c>
      <c r="G134" s="15">
        <f t="shared" si="5"/>
        <v>77.02729736820001</v>
      </c>
      <c r="H134" s="12">
        <v>3</v>
      </c>
    </row>
    <row r="135" spans="1:9">
      <c r="B135" s="26" t="s">
        <v>87</v>
      </c>
      <c r="C135" s="27">
        <v>45.995000000000005</v>
      </c>
      <c r="D135" s="12">
        <v>5</v>
      </c>
      <c r="E135" s="15" t="s">
        <v>274</v>
      </c>
      <c r="F135" s="12">
        <v>4</v>
      </c>
      <c r="G135" s="15">
        <f t="shared" si="5"/>
        <v>77.01724999999999</v>
      </c>
      <c r="H135" s="12">
        <v>4</v>
      </c>
      <c r="I135" s="7"/>
    </row>
    <row r="136" spans="1:9">
      <c r="B136" s="14" t="s">
        <v>89</v>
      </c>
      <c r="C136" s="15">
        <v>41.498751999999996</v>
      </c>
      <c r="D136" s="12">
        <v>7</v>
      </c>
      <c r="E136" s="15" t="s">
        <v>279</v>
      </c>
      <c r="F136" s="12">
        <v>2</v>
      </c>
      <c r="G136" s="15">
        <f t="shared" si="5"/>
        <v>76.333836126500003</v>
      </c>
      <c r="H136" s="12">
        <v>5</v>
      </c>
    </row>
    <row r="137" spans="1:9">
      <c r="B137" s="14" t="s">
        <v>93</v>
      </c>
      <c r="C137" s="15">
        <v>31.968252</v>
      </c>
      <c r="D137" s="12">
        <v>24</v>
      </c>
      <c r="E137" s="15" t="s">
        <v>264</v>
      </c>
      <c r="F137" s="12">
        <v>3</v>
      </c>
      <c r="G137" s="15">
        <f t="shared" si="5"/>
        <v>72.972293781499999</v>
      </c>
      <c r="H137" s="12">
        <v>6</v>
      </c>
    </row>
    <row r="138" spans="1:9">
      <c r="B138" s="14" t="s">
        <v>90</v>
      </c>
      <c r="C138" s="15">
        <v>34.903248000000005</v>
      </c>
      <c r="D138" s="12">
        <v>16</v>
      </c>
      <c r="E138" s="15" t="s">
        <v>270</v>
      </c>
      <c r="F138" s="12">
        <v>8</v>
      </c>
      <c r="G138" s="15">
        <f t="shared" si="5"/>
        <v>72.7709744</v>
      </c>
      <c r="H138" s="12">
        <v>7</v>
      </c>
    </row>
    <row r="139" spans="1:9">
      <c r="B139" s="14" t="s">
        <v>92</v>
      </c>
      <c r="C139" s="15">
        <v>33.5</v>
      </c>
      <c r="D139" s="12">
        <v>18</v>
      </c>
      <c r="E139" s="15" t="s">
        <v>275</v>
      </c>
      <c r="F139" s="12">
        <v>7</v>
      </c>
      <c r="G139" s="15">
        <f t="shared" si="5"/>
        <v>72.681578947700004</v>
      </c>
      <c r="H139" s="12">
        <v>8</v>
      </c>
    </row>
    <row r="140" spans="1:9">
      <c r="B140" s="14" t="s">
        <v>91</v>
      </c>
      <c r="C140" s="15">
        <v>40.977584</v>
      </c>
      <c r="D140" s="12">
        <v>9</v>
      </c>
      <c r="E140" s="15" t="s">
        <v>277</v>
      </c>
      <c r="F140" s="12">
        <v>11</v>
      </c>
      <c r="G140" s="15">
        <f t="shared" si="5"/>
        <v>72.362025199999991</v>
      </c>
      <c r="H140" s="12">
        <v>9</v>
      </c>
    </row>
    <row r="141" spans="1:9">
      <c r="B141" s="14" t="s">
        <v>94</v>
      </c>
      <c r="C141" s="15">
        <v>33.980000000000004</v>
      </c>
      <c r="D141" s="12">
        <v>17</v>
      </c>
      <c r="E141" s="15" t="s">
        <v>260</v>
      </c>
      <c r="F141" s="12">
        <v>10</v>
      </c>
      <c r="G141" s="15">
        <f t="shared" si="5"/>
        <v>72.303090908899989</v>
      </c>
      <c r="H141" s="12">
        <v>10</v>
      </c>
    </row>
    <row r="142" spans="1:9">
      <c r="B142" s="14" t="s">
        <v>110</v>
      </c>
      <c r="C142" s="15">
        <v>52.998336000000002</v>
      </c>
      <c r="D142" s="12">
        <v>3</v>
      </c>
      <c r="E142" s="15" t="s">
        <v>258</v>
      </c>
      <c r="F142" s="12">
        <v>22</v>
      </c>
      <c r="G142" s="15">
        <f t="shared" si="5"/>
        <v>71.899500799999998</v>
      </c>
      <c r="H142" s="12">
        <v>11</v>
      </c>
    </row>
    <row r="143" spans="1:9">
      <c r="B143" s="14" t="s">
        <v>97</v>
      </c>
      <c r="C143" s="15">
        <v>40.973752000000005</v>
      </c>
      <c r="D143" s="12">
        <v>10</v>
      </c>
      <c r="E143" s="15" t="s">
        <v>280</v>
      </c>
      <c r="F143" s="12">
        <v>14</v>
      </c>
      <c r="G143" s="15">
        <f t="shared" si="5"/>
        <v>71.720330727899992</v>
      </c>
      <c r="H143" s="12">
        <v>12</v>
      </c>
    </row>
    <row r="144" spans="1:9">
      <c r="B144" s="14" t="s">
        <v>95</v>
      </c>
      <c r="C144" s="15">
        <v>29.998752</v>
      </c>
      <c r="D144" s="12">
        <v>26</v>
      </c>
      <c r="E144" s="15" t="s">
        <v>255</v>
      </c>
      <c r="F144" s="12">
        <v>5</v>
      </c>
      <c r="G144" s="15">
        <f t="shared" si="5"/>
        <v>71.704888757599988</v>
      </c>
      <c r="H144" s="12">
        <v>13</v>
      </c>
    </row>
    <row r="145" spans="2:8">
      <c r="B145" s="14" t="s">
        <v>98</v>
      </c>
      <c r="C145" s="15">
        <v>39.998351999999997</v>
      </c>
      <c r="D145" s="12">
        <v>13</v>
      </c>
      <c r="E145" s="15" t="s">
        <v>268</v>
      </c>
      <c r="F145" s="12">
        <v>16</v>
      </c>
      <c r="G145" s="15">
        <f t="shared" si="5"/>
        <v>70.951679512799998</v>
      </c>
      <c r="H145" s="12">
        <v>14</v>
      </c>
    </row>
    <row r="146" spans="2:8">
      <c r="B146" s="14" t="s">
        <v>99</v>
      </c>
      <c r="C146" s="15">
        <v>39.444416000000004</v>
      </c>
      <c r="D146" s="12">
        <v>15</v>
      </c>
      <c r="E146" s="15" t="s">
        <v>265</v>
      </c>
      <c r="F146" s="12">
        <v>15</v>
      </c>
      <c r="G146" s="15">
        <f t="shared" si="5"/>
        <v>70.8912195371</v>
      </c>
      <c r="H146" s="12">
        <v>15</v>
      </c>
    </row>
    <row r="147" spans="2:8">
      <c r="B147" s="14" t="s">
        <v>100</v>
      </c>
      <c r="C147" s="15">
        <v>47</v>
      </c>
      <c r="D147" s="12">
        <v>4</v>
      </c>
      <c r="E147" s="15" t="s">
        <v>273</v>
      </c>
      <c r="F147" s="12">
        <v>20</v>
      </c>
      <c r="G147" s="15">
        <f t="shared" si="5"/>
        <v>70.247368421199994</v>
      </c>
      <c r="H147" s="12">
        <v>16</v>
      </c>
    </row>
    <row r="148" spans="2:8">
      <c r="B148" s="14" t="s">
        <v>96</v>
      </c>
      <c r="C148" s="15">
        <v>39.966831999999997</v>
      </c>
      <c r="D148" s="12">
        <v>14</v>
      </c>
      <c r="E148" s="15" t="s">
        <v>272</v>
      </c>
      <c r="F148" s="12">
        <v>17</v>
      </c>
      <c r="G148" s="15">
        <f t="shared" si="5"/>
        <v>70.133799600000003</v>
      </c>
      <c r="H148" s="12">
        <v>17</v>
      </c>
    </row>
    <row r="149" spans="2:8">
      <c r="B149" s="14" t="s">
        <v>101</v>
      </c>
      <c r="C149" s="15">
        <v>32.61354</v>
      </c>
      <c r="D149" s="12">
        <v>22</v>
      </c>
      <c r="E149" s="15" t="s">
        <v>102</v>
      </c>
      <c r="F149" s="12">
        <v>12</v>
      </c>
      <c r="G149" s="15">
        <f t="shared" si="5"/>
        <v>69.505114631799998</v>
      </c>
      <c r="H149" s="12">
        <v>18</v>
      </c>
    </row>
    <row r="150" spans="2:8">
      <c r="B150" s="14" t="s">
        <v>104</v>
      </c>
      <c r="C150" s="15">
        <v>29.998752</v>
      </c>
      <c r="D150" s="12">
        <v>25</v>
      </c>
      <c r="E150" s="15" t="s">
        <v>267</v>
      </c>
      <c r="F150" s="12">
        <v>13</v>
      </c>
      <c r="G150" s="15">
        <f t="shared" si="5"/>
        <v>68.610151915900005</v>
      </c>
      <c r="H150" s="12">
        <v>19</v>
      </c>
    </row>
    <row r="151" spans="2:8">
      <c r="B151" s="14" t="s">
        <v>105</v>
      </c>
      <c r="C151" s="15">
        <v>32.998351999999997</v>
      </c>
      <c r="D151" s="12">
        <v>20</v>
      </c>
      <c r="E151" s="15" t="s">
        <v>278</v>
      </c>
      <c r="F151" s="12">
        <v>18</v>
      </c>
      <c r="G151" s="15">
        <f t="shared" si="5"/>
        <v>67.840414691099994</v>
      </c>
      <c r="H151" s="12">
        <v>20</v>
      </c>
    </row>
    <row r="152" spans="2:8">
      <c r="B152" s="14" t="s">
        <v>103</v>
      </c>
      <c r="C152" s="15">
        <v>33.430999999999997</v>
      </c>
      <c r="D152" s="12">
        <v>19</v>
      </c>
      <c r="E152" s="15" t="s">
        <v>261</v>
      </c>
      <c r="F152" s="12">
        <v>19</v>
      </c>
      <c r="G152" s="15">
        <f t="shared" si="5"/>
        <v>67.724036842399997</v>
      </c>
      <c r="H152" s="12">
        <v>21</v>
      </c>
    </row>
    <row r="153" spans="2:8">
      <c r="B153" s="14" t="s">
        <v>107</v>
      </c>
      <c r="C153" s="15">
        <v>32.980000000000004</v>
      </c>
      <c r="D153" s="12">
        <v>21</v>
      </c>
      <c r="E153" s="15" t="s">
        <v>258</v>
      </c>
      <c r="F153" s="12">
        <v>21</v>
      </c>
      <c r="G153" s="15">
        <f t="shared" si="5"/>
        <v>65.894000000000005</v>
      </c>
      <c r="H153" s="12">
        <v>22</v>
      </c>
    </row>
    <row r="154" spans="2:8">
      <c r="B154" s="14" t="s">
        <v>106</v>
      </c>
      <c r="C154" s="15">
        <v>40.930999999999997</v>
      </c>
      <c r="D154" s="12">
        <v>11</v>
      </c>
      <c r="E154" s="15" t="s">
        <v>271</v>
      </c>
      <c r="F154" s="12">
        <v>24</v>
      </c>
      <c r="G154" s="15">
        <f t="shared" si="5"/>
        <v>65.523049999999998</v>
      </c>
      <c r="H154" s="12">
        <v>23</v>
      </c>
    </row>
    <row r="155" spans="2:8">
      <c r="B155" s="14" t="s">
        <v>108</v>
      </c>
      <c r="C155" s="15">
        <v>40.992083999999998</v>
      </c>
      <c r="D155" s="12">
        <v>8</v>
      </c>
      <c r="E155" s="15" t="s">
        <v>263</v>
      </c>
      <c r="F155" s="12">
        <v>26</v>
      </c>
      <c r="G155" s="15">
        <f t="shared" si="5"/>
        <v>64.244993621199995</v>
      </c>
      <c r="H155" s="12">
        <v>24</v>
      </c>
    </row>
    <row r="156" spans="2:8">
      <c r="B156" s="14" t="s">
        <v>109</v>
      </c>
      <c r="C156" s="15">
        <v>29.951584</v>
      </c>
      <c r="D156" s="12">
        <v>28</v>
      </c>
      <c r="E156" s="15" t="s">
        <v>269</v>
      </c>
      <c r="F156" s="12">
        <v>23</v>
      </c>
      <c r="G156" s="15">
        <f t="shared" si="5"/>
        <v>62.622975199999999</v>
      </c>
      <c r="H156" s="12">
        <v>25</v>
      </c>
    </row>
    <row r="157" spans="2:8">
      <c r="B157" s="14" t="s">
        <v>111</v>
      </c>
      <c r="C157" s="15">
        <v>29.951584</v>
      </c>
      <c r="D157" s="12">
        <v>29</v>
      </c>
      <c r="E157" s="15" t="s">
        <v>262</v>
      </c>
      <c r="F157" s="12">
        <v>25</v>
      </c>
      <c r="G157" s="15">
        <f t="shared" si="5"/>
        <v>61.047975199999996</v>
      </c>
      <c r="H157" s="12">
        <v>26</v>
      </c>
    </row>
    <row r="158" spans="2:8">
      <c r="B158" s="14" t="s">
        <v>112</v>
      </c>
      <c r="C158" s="15">
        <v>31.981832000000001</v>
      </c>
      <c r="D158" s="12">
        <v>23</v>
      </c>
      <c r="E158" s="15" t="s">
        <v>266</v>
      </c>
      <c r="F158" s="12">
        <v>27</v>
      </c>
      <c r="G158" s="15">
        <f t="shared" si="5"/>
        <v>61.000799600000001</v>
      </c>
      <c r="H158" s="12">
        <v>27</v>
      </c>
    </row>
    <row r="159" spans="2:8">
      <c r="B159" s="14" t="s">
        <v>113</v>
      </c>
      <c r="C159" s="15">
        <v>29.978083999999999</v>
      </c>
      <c r="D159" s="12">
        <v>27</v>
      </c>
      <c r="E159" s="15" t="s">
        <v>276</v>
      </c>
      <c r="F159" s="12">
        <v>28</v>
      </c>
      <c r="G159" s="15">
        <f t="shared" si="5"/>
        <v>59.393425199999996</v>
      </c>
      <c r="H159" s="12">
        <v>28</v>
      </c>
    </row>
    <row r="160" spans="2:8">
      <c r="B160" s="14" t="s">
        <v>116</v>
      </c>
      <c r="C160" s="15">
        <v>29.931000000000001</v>
      </c>
      <c r="D160" s="12">
        <v>30</v>
      </c>
      <c r="E160" s="15" t="s">
        <v>117</v>
      </c>
      <c r="F160" s="12">
        <v>29</v>
      </c>
      <c r="G160" s="15">
        <f t="shared" si="5"/>
        <v>56.579299999999996</v>
      </c>
      <c r="H160" s="12">
        <v>29</v>
      </c>
    </row>
    <row r="161" spans="2:8">
      <c r="B161" s="14" t="s">
        <v>115</v>
      </c>
      <c r="C161" s="15">
        <v>45.930999999999997</v>
      </c>
      <c r="D161" s="12">
        <v>6</v>
      </c>
      <c r="E161" s="15" t="s">
        <v>259</v>
      </c>
      <c r="F161" s="12">
        <v>30</v>
      </c>
      <c r="G161" s="15">
        <f t="shared" si="5"/>
        <v>54.328199999999995</v>
      </c>
      <c r="H161" s="12">
        <v>30</v>
      </c>
    </row>
  </sheetData>
  <autoFilter ref="A131:I131">
    <sortState ref="A132:J161">
      <sortCondition descending="1" ref="G131"/>
    </sortState>
  </autoFilter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Edwina</dc:creator>
  <cp:lastModifiedBy>AERO</cp:lastModifiedBy>
  <dcterms:created xsi:type="dcterms:W3CDTF">2012-09-13T22:33:00Z</dcterms:created>
  <dcterms:modified xsi:type="dcterms:W3CDTF">2021-09-18T05:49:39Z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2052-3.9.0.6159</vt:lpwstr>
  </property>
</Properties>
</file>